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esktop\OCTUBRE - DICIEMBRE\DESARROLLO ECON. AGROP\"/>
    </mc:Choice>
  </mc:AlternateContent>
  <xr:revisionPtr revIDLastSave="0" documentId="13_ncr:1_{E692D556-7D93-417C-9FB1-13F0EEE541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  <sheet name="Hidden_2_Tabla_435967" sheetId="6" r:id="rId6"/>
    <sheet name="Hidden_3_Tabla_435967" sheetId="7" r:id="rId7"/>
    <sheet name="Hidden_4_Tabla_435967" sheetId="8" r:id="rId8"/>
  </sheets>
  <externalReferences>
    <externalReference r:id="rId9"/>
    <externalReference r:id="rId10"/>
  </externalReferences>
  <definedNames>
    <definedName name="Hidden_1_Tabla_43596710">[2]Hidden_1_Tabla_435967!$A$1:$A$2</definedName>
    <definedName name="Hidden_1_Tabla_4359675">Hidden_1_Tabla_435967!$A$1:$A$3</definedName>
    <definedName name="Hidden_13">Hidden_1!$A$1:$A$2</definedName>
    <definedName name="Hidden_2_Tabla_4359676">Hidden_2_Tabla_435967!$A$1:$A$10</definedName>
    <definedName name="Hidden_24">Hidden_2!$A$1:$A$5</definedName>
    <definedName name="Hidden_3_Tabla_43596712">Hidden_3_Tabla_435967!$A$1:$A$2</definedName>
    <definedName name="Hidden_4_Tabla_43596713">Hidden_4_Tabla_435967!$A$1:$A$3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4" l="1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<sst xmlns="http://schemas.openxmlformats.org/spreadsheetml/2006/main" count="925" uniqueCount="133">
  <si>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</si>
  <si>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</si>
  <si>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</si>
  <si>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</si>
  <si>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</si>
  <si>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</si>
  <si>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</si>
  <si>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</si>
  <si>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</si>
  <si>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</si>
  <si>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</si>
  <si>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</si>
  <si>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</si>
  <si>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</si>
  <si>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</si>
  <si>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</si>
  <si>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</si>
  <si>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</si>
  <si>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</si>
  <si>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</si>
  <si>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</si>
  <si>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</si>
  <si>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</si>
  <si>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</si>
  <si>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</si>
  <si>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</si>
  <si>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</si>
  <si>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</si>
  <si>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</si>
  <si>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</si>
  <si>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</si>
  <si>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</si>
  <si>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</si>
  <si>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</si>
  <si>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</si>
  <si>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</si>
  <si>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</si>
  <si>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</si>
  <si>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</si>
  <si>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</si>
  <si>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</si>
  <si>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</si>
  <si>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</si>
  <si>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</si>
  <si>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</si>
  <si>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</si>
  <si>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</si>
  <si>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</si>
  <si>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</si>
  <si>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</si>
  <si>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</si>
  <si>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</si>
  <si>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</si>
  <si>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</si>
  <si>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</si>
  <si>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</si>
  <si>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</si>
  <si>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</si>
  <si>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</si>
  <si>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</si>
  <si>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</si>
  <si>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56328</t>
  </si>
  <si>
    <t>77794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</si>
  <si>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</si>
  <si>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</si>
  <si>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</si>
  <si>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</si>
  <si>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</si>
  <si>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</si>
  <si>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</si>
  <si>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</si>
  <si>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</si>
  <si>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</si>
  <si>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</si>
  <si>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</si>
  <si>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</si>
  <si>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</si>
  <si>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</si>
  <si>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</si>
  <si>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</si>
  <si>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</si>
  <si>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</si>
  <si>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</si>
  <si>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</si>
  <si>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</si>
  <si>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</si>
  <si>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</si>
  <si>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</si>
  <si>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</si>
  <si>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</si>
  <si>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</si>
  <si>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</si>
  <si>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"Tinacos para Tu Vivienda"</t>
  </si>
  <si>
    <t>Población en situación de vulnerabilidad, preferentemente madres solteras, personas con discapacidad y adultos mayores, que habiten en viviendas con carencia por acceso a los servicios básicos de las mismas.</t>
  </si>
  <si>
    <t xml:space="preserve">Dirección de Desarrollo Económico y vinculación social </t>
  </si>
  <si>
    <t>1. Los beneficiarios del Programa "Tinaco para Tu Vivienda" No aportaron ningún recurso económico y se trabajo en coordinacion con la secretaria de Bienestar estatal quien es la responsable de la seleccion de los mismos. 2.- El ayuntamiento de Axocomanitla durante este trimestre a través de la Dirección de Desarrollo Económico y Vinculación social omite los nombres completos de los beneficiarios como medida para proteger la integridad y bienestar  conforme a lo estipulado en el Artículo 17 y 18, de la Ley General de Protección de Datos Personales en Posesión de los Sujetos Obligados,  y la normatividad que resulte aplicable.</t>
  </si>
  <si>
    <t>ADELA</t>
  </si>
  <si>
    <t>Persona Fisica</t>
  </si>
  <si>
    <t>ANGELES</t>
  </si>
  <si>
    <t>MARIA</t>
  </si>
  <si>
    <t>FROYLAN</t>
  </si>
  <si>
    <t>MARIA SABINA EUFROCINA</t>
  </si>
  <si>
    <t>EMMANUEL</t>
  </si>
  <si>
    <t>MARIA TOMASA</t>
  </si>
  <si>
    <t>SOFIA DEL CARMEN</t>
  </si>
  <si>
    <t>ESTHER</t>
  </si>
  <si>
    <t>MARIA DE LA PAZ</t>
  </si>
  <si>
    <t>MARIA FILOMENA FELIX SERAFINA</t>
  </si>
  <si>
    <t>MARIA ANGELINA</t>
  </si>
  <si>
    <t>YANET</t>
  </si>
  <si>
    <t>AMALINALY</t>
  </si>
  <si>
    <t>MARIA GRACIELA</t>
  </si>
  <si>
    <t>OCOTLAN</t>
  </si>
  <si>
    <t>ALEJANDRA</t>
  </si>
  <si>
    <t>ADRIAN</t>
  </si>
  <si>
    <t>MARIA OLGA</t>
  </si>
  <si>
    <t>MARINA</t>
  </si>
  <si>
    <t xml:space="preserve">Capacitación móvil y transferencia de tecnología agropecuaria (Unidades móviles) </t>
  </si>
  <si>
    <t>Curso-Taller Deshidratación de frutas y hortalizas</t>
  </si>
  <si>
    <t>Dirección de Desarrollo Agropecuario</t>
  </si>
  <si>
    <t>Capacitación y asistencia técnica</t>
  </si>
  <si>
    <t>Elaboración de productos lácteos impartido por la Brigada de Educación para el Desarrollo Rural No. 19</t>
  </si>
  <si>
    <t>Manejo de composta y lombricomposta para establecer nopal, fresas y hortalizas impartido por la BEDR No. 19</t>
  </si>
  <si>
    <t>Manejo y sanidad en aves de postura impartido por la BEDR No. 19</t>
  </si>
  <si>
    <t>Programa Produccion para el Bienestar</t>
  </si>
  <si>
    <t xml:space="preserve">Estrategia de Acompañamiento técnico </t>
  </si>
  <si>
    <t xml:space="preserve">El sujeto Obligado San Lorenzo Axocomanitla en el periodo comprendido del 01/10/2023 al 31/12/2023 por aviso de privacidad y protección de datos personales no publica nombres ni apellidos en la información estadística general de la persona beneficiaria. El costo fue de $363.00 por curso con una duración de 3 días de acuerdo a convocatoria emitida por la SIA.   </t>
  </si>
  <si>
    <t>Persona física</t>
  </si>
  <si>
    <t>Apoyo en curso-taller Deshidratación de frutas y hortalizas</t>
  </si>
  <si>
    <t>Manejo y sanidad en aves de  postura impartido por la Brigada de Educacion para el Desarrollo Rural No. 19</t>
  </si>
  <si>
    <t>Estrategia de Acompañamiento técnico del Programa Producción para el Bienestar</t>
  </si>
  <si>
    <t>SAN LORENZO AXOCOMANITLA</t>
  </si>
  <si>
    <t>El programa fue totalmente gratuito Especie (1 rotoplas)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</si>
</sst>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222222"/>
      <name val="Calibri "/>
    </font>
    <font>
      <sz val="8"/>
      <color indexed="8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justify" vertical="center" wrapText="1"/>
    </xf>
    <xf numFmtId="1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wrapText="1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kt\Desktop\OCTUBRE%20-%20DICIEMBRE\DESARROLLO%20ECON.%20AGROP\GABY\LTAIPT_A63F15B-1.xlsx" TargetMode="External"/><Relationship Id="rId1" Type="http://schemas.openxmlformats.org/officeDocument/2006/relationships/externalLinkPath" Target="GABY/LTAIPT_A63F15B-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kt\Desktop\OCTUBRE%20-%20DICIEMBRE\DESARROLLO%20ECON.%20AGROP\TANSPARENCIA%20OCT-%20DIC%202024.xlsx" TargetMode="External"/><Relationship Id="rId1" Type="http://schemas.openxmlformats.org/officeDocument/2006/relationships/externalLinkPath" Target="TANSPARENCIA%20OCT-%20DIC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435967"/>
      <sheetName val="Hidden_1_Tabla_435967"/>
      <sheetName val="Hidden_2_Tabla_435967"/>
      <sheetName val="Hidden_3_Tabla_435967"/>
      <sheetName val="Hidden_4_Tabla_435967"/>
    </sheetNames>
    <sheetDataSet>
      <sheetData sheetId="0" refreshError="1"/>
      <sheetData sheetId="1" refreshError="1"/>
      <sheetData sheetId="2" refreshError="1"/>
      <sheetData sheetId="3"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  <row r="10">
          <cell r="A10">
            <v>7</v>
          </cell>
        </row>
        <row r="11">
          <cell r="A11">
            <v>8</v>
          </cell>
        </row>
        <row r="12">
          <cell r="A12">
            <v>9</v>
          </cell>
        </row>
        <row r="13">
          <cell r="A13">
            <v>10</v>
          </cell>
        </row>
        <row r="14">
          <cell r="A14">
            <v>11</v>
          </cell>
        </row>
        <row r="15">
          <cell r="A15">
            <v>12</v>
          </cell>
        </row>
        <row r="16">
          <cell r="A16">
            <v>13</v>
          </cell>
        </row>
        <row r="17">
          <cell r="A17">
            <v>14</v>
          </cell>
        </row>
        <row r="18">
          <cell r="A18">
            <v>15</v>
          </cell>
        </row>
        <row r="19">
          <cell r="A19">
            <v>16</v>
          </cell>
        </row>
        <row r="20">
          <cell r="A20">
            <v>17</v>
          </cell>
        </row>
        <row r="21">
          <cell r="A21">
            <v>18</v>
          </cell>
        </row>
        <row r="22">
          <cell r="A22">
            <v>19</v>
          </cell>
        </row>
        <row r="23">
          <cell r="A23">
            <v>20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435967"/>
      <sheetName val="Hidden_1_Tabla_435967"/>
    </sheetNames>
    <sheetDataSet>
      <sheetData sheetId="0"/>
      <sheetData sheetId="1"/>
      <sheetData sheetId="2"/>
      <sheetData sheetId="3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8"/>
  <sheetViews>
    <sheetView tabSelected="1" topLeftCell="A2" zoomScale="70" zoomScaleNormal="70" workbookViewId="0">
      <selection activeCell="M30" sqref="M30"/>
    </sheetView>
  </sheetViews>
  <sheetFormatPr baseColWidth="10" defaultColWidth="8.886718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37.21875" customWidth="1"/>
    <col min="7" max="7" width="77.6640625" customWidth="1"/>
    <col min="8" max="8" width="46" bestFit="1" customWidth="1"/>
    <col min="9" max="9" width="57.5546875" customWidth="1"/>
    <col min="10" max="10" width="73.21875" bestFit="1" customWidth="1"/>
    <col min="11" max="11" width="17.5546875" bestFit="1" customWidth="1"/>
    <col min="12" max="12" width="20" bestFit="1" customWidth="1"/>
    <col min="13" max="13" width="82.44140625" customWidth="1"/>
  </cols>
  <sheetData>
    <row r="1" spans="1:13" hidden="1">
      <c r="A1" t="s">
        <v>0</v>
      </c>
    </row>
    <row r="2" spans="1:1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40.200000000000003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51">
      <c r="A8" s="6">
        <v>2023</v>
      </c>
      <c r="B8" s="7">
        <v>45200</v>
      </c>
      <c r="C8" s="7">
        <v>45291</v>
      </c>
      <c r="D8" s="6" t="s">
        <v>43</v>
      </c>
      <c r="E8" s="8" t="s">
        <v>46</v>
      </c>
      <c r="F8" s="6" t="s">
        <v>92</v>
      </c>
      <c r="G8" s="9" t="s">
        <v>93</v>
      </c>
      <c r="H8" s="6">
        <f>[1]Tabla_435967!A4</f>
        <v>1</v>
      </c>
      <c r="I8" s="10"/>
      <c r="J8" s="6" t="s">
        <v>94</v>
      </c>
      <c r="K8" s="7">
        <v>45321</v>
      </c>
      <c r="L8" s="7">
        <v>45321</v>
      </c>
      <c r="M8" s="11" t="s">
        <v>95</v>
      </c>
    </row>
    <row r="9" spans="1:13" ht="51">
      <c r="A9" s="6">
        <v>2023</v>
      </c>
      <c r="B9" s="7">
        <v>45200</v>
      </c>
      <c r="C9" s="7">
        <v>45291</v>
      </c>
      <c r="D9" s="6" t="s">
        <v>43</v>
      </c>
      <c r="E9" s="8" t="s">
        <v>46</v>
      </c>
      <c r="F9" s="6" t="s">
        <v>92</v>
      </c>
      <c r="G9" s="9" t="s">
        <v>93</v>
      </c>
      <c r="H9" s="6">
        <f>[1]Tabla_435967!A5</f>
        <v>2</v>
      </c>
      <c r="I9" s="10"/>
      <c r="J9" s="6" t="s">
        <v>94</v>
      </c>
      <c r="K9" s="7">
        <v>45321</v>
      </c>
      <c r="L9" s="7">
        <v>45321</v>
      </c>
      <c r="M9" s="11" t="s">
        <v>95</v>
      </c>
    </row>
    <row r="10" spans="1:13" ht="51">
      <c r="A10" s="6">
        <v>2023</v>
      </c>
      <c r="B10" s="7">
        <v>45200</v>
      </c>
      <c r="C10" s="7">
        <v>45291</v>
      </c>
      <c r="D10" s="6" t="s">
        <v>43</v>
      </c>
      <c r="E10" s="8" t="s">
        <v>46</v>
      </c>
      <c r="F10" s="6" t="s">
        <v>92</v>
      </c>
      <c r="G10" s="9" t="s">
        <v>93</v>
      </c>
      <c r="H10" s="6">
        <f>[1]Tabla_435967!A6</f>
        <v>3</v>
      </c>
      <c r="I10" s="10"/>
      <c r="J10" s="6" t="s">
        <v>94</v>
      </c>
      <c r="K10" s="7">
        <v>45321</v>
      </c>
      <c r="L10" s="7">
        <v>45321</v>
      </c>
      <c r="M10" s="11" t="s">
        <v>95</v>
      </c>
    </row>
    <row r="11" spans="1:13" ht="51">
      <c r="A11" s="6">
        <v>2023</v>
      </c>
      <c r="B11" s="7">
        <v>45200</v>
      </c>
      <c r="C11" s="7">
        <v>45291</v>
      </c>
      <c r="D11" s="6" t="s">
        <v>43</v>
      </c>
      <c r="E11" s="8" t="s">
        <v>46</v>
      </c>
      <c r="F11" s="6" t="s">
        <v>92</v>
      </c>
      <c r="G11" s="9" t="s">
        <v>93</v>
      </c>
      <c r="H11" s="6">
        <f>[1]Tabla_435967!A7</f>
        <v>4</v>
      </c>
      <c r="I11" s="10"/>
      <c r="J11" s="6" t="s">
        <v>94</v>
      </c>
      <c r="K11" s="7">
        <v>45321</v>
      </c>
      <c r="L11" s="7">
        <v>45321</v>
      </c>
      <c r="M11" s="11" t="s">
        <v>95</v>
      </c>
    </row>
    <row r="12" spans="1:13" ht="51">
      <c r="A12" s="6">
        <v>2023</v>
      </c>
      <c r="B12" s="7">
        <v>45200</v>
      </c>
      <c r="C12" s="7">
        <v>45291</v>
      </c>
      <c r="D12" s="6" t="s">
        <v>43</v>
      </c>
      <c r="E12" s="8" t="s">
        <v>46</v>
      </c>
      <c r="F12" s="6" t="s">
        <v>92</v>
      </c>
      <c r="G12" s="9" t="s">
        <v>93</v>
      </c>
      <c r="H12" s="6">
        <f>[1]Tabla_435967!A8</f>
        <v>5</v>
      </c>
      <c r="I12" s="10"/>
      <c r="J12" s="6" t="s">
        <v>94</v>
      </c>
      <c r="K12" s="7">
        <v>45321</v>
      </c>
      <c r="L12" s="7">
        <v>45321</v>
      </c>
      <c r="M12" s="11" t="s">
        <v>95</v>
      </c>
    </row>
    <row r="13" spans="1:13" ht="51">
      <c r="A13" s="6">
        <v>2023</v>
      </c>
      <c r="B13" s="7">
        <v>45200</v>
      </c>
      <c r="C13" s="7">
        <v>45291</v>
      </c>
      <c r="D13" s="6" t="s">
        <v>43</v>
      </c>
      <c r="E13" s="8" t="s">
        <v>46</v>
      </c>
      <c r="F13" s="6" t="s">
        <v>92</v>
      </c>
      <c r="G13" s="9" t="s">
        <v>93</v>
      </c>
      <c r="H13" s="6">
        <f>[1]Tabla_435967!A9</f>
        <v>6</v>
      </c>
      <c r="I13" s="10"/>
      <c r="J13" s="6" t="s">
        <v>94</v>
      </c>
      <c r="K13" s="7">
        <v>45321</v>
      </c>
      <c r="L13" s="7">
        <v>45321</v>
      </c>
      <c r="M13" s="11" t="s">
        <v>95</v>
      </c>
    </row>
    <row r="14" spans="1:13" ht="51">
      <c r="A14" s="6">
        <v>2023</v>
      </c>
      <c r="B14" s="7">
        <v>45200</v>
      </c>
      <c r="C14" s="7">
        <v>45291</v>
      </c>
      <c r="D14" s="6" t="s">
        <v>43</v>
      </c>
      <c r="E14" s="8" t="s">
        <v>46</v>
      </c>
      <c r="F14" s="6" t="s">
        <v>92</v>
      </c>
      <c r="G14" s="9" t="s">
        <v>93</v>
      </c>
      <c r="H14" s="6">
        <f>[1]Tabla_435967!A10</f>
        <v>7</v>
      </c>
      <c r="I14" s="10"/>
      <c r="J14" s="6" t="s">
        <v>94</v>
      </c>
      <c r="K14" s="7">
        <v>45321</v>
      </c>
      <c r="L14" s="7">
        <v>45321</v>
      </c>
      <c r="M14" s="11" t="s">
        <v>95</v>
      </c>
    </row>
    <row r="15" spans="1:13" ht="51">
      <c r="A15" s="6">
        <v>2023</v>
      </c>
      <c r="B15" s="7">
        <v>45200</v>
      </c>
      <c r="C15" s="7">
        <v>45291</v>
      </c>
      <c r="D15" s="6" t="s">
        <v>43</v>
      </c>
      <c r="E15" s="8" t="s">
        <v>46</v>
      </c>
      <c r="F15" s="6" t="s">
        <v>92</v>
      </c>
      <c r="G15" s="9" t="s">
        <v>93</v>
      </c>
      <c r="H15" s="6">
        <f>[1]Tabla_435967!A11</f>
        <v>8</v>
      </c>
      <c r="I15" s="10"/>
      <c r="J15" s="6" t="s">
        <v>94</v>
      </c>
      <c r="K15" s="7">
        <v>45321</v>
      </c>
      <c r="L15" s="7">
        <v>45321</v>
      </c>
      <c r="M15" s="11" t="s">
        <v>95</v>
      </c>
    </row>
    <row r="16" spans="1:13" ht="51">
      <c r="A16" s="6">
        <v>2023</v>
      </c>
      <c r="B16" s="7">
        <v>45200</v>
      </c>
      <c r="C16" s="7">
        <v>45291</v>
      </c>
      <c r="D16" s="6" t="s">
        <v>43</v>
      </c>
      <c r="E16" s="8" t="s">
        <v>46</v>
      </c>
      <c r="F16" s="6" t="s">
        <v>92</v>
      </c>
      <c r="G16" s="9" t="s">
        <v>93</v>
      </c>
      <c r="H16" s="6">
        <f>[1]Tabla_435967!A12</f>
        <v>9</v>
      </c>
      <c r="I16" s="10"/>
      <c r="J16" s="6" t="s">
        <v>94</v>
      </c>
      <c r="K16" s="7">
        <v>45321</v>
      </c>
      <c r="L16" s="7">
        <v>45321</v>
      </c>
      <c r="M16" s="11" t="s">
        <v>95</v>
      </c>
    </row>
    <row r="17" spans="1:13" ht="51">
      <c r="A17" s="6">
        <v>2023</v>
      </c>
      <c r="B17" s="7">
        <v>45200</v>
      </c>
      <c r="C17" s="7">
        <v>45291</v>
      </c>
      <c r="D17" s="6" t="s">
        <v>43</v>
      </c>
      <c r="E17" s="8" t="s">
        <v>46</v>
      </c>
      <c r="F17" s="6" t="s">
        <v>92</v>
      </c>
      <c r="G17" s="9" t="s">
        <v>93</v>
      </c>
      <c r="H17" s="6">
        <f>[1]Tabla_435967!A13</f>
        <v>10</v>
      </c>
      <c r="I17" s="10"/>
      <c r="J17" s="6" t="s">
        <v>94</v>
      </c>
      <c r="K17" s="7">
        <v>45321</v>
      </c>
      <c r="L17" s="7">
        <v>45321</v>
      </c>
      <c r="M17" s="11" t="s">
        <v>95</v>
      </c>
    </row>
    <row r="18" spans="1:13" ht="51">
      <c r="A18" s="6">
        <v>2023</v>
      </c>
      <c r="B18" s="7">
        <v>45200</v>
      </c>
      <c r="C18" s="7">
        <v>45291</v>
      </c>
      <c r="D18" s="6" t="s">
        <v>43</v>
      </c>
      <c r="E18" s="8" t="s">
        <v>46</v>
      </c>
      <c r="F18" s="6" t="s">
        <v>92</v>
      </c>
      <c r="G18" s="9" t="s">
        <v>93</v>
      </c>
      <c r="H18" s="6">
        <f>[1]Tabla_435967!A14</f>
        <v>11</v>
      </c>
      <c r="I18" s="10"/>
      <c r="J18" s="6" t="s">
        <v>94</v>
      </c>
      <c r="K18" s="7">
        <v>45321</v>
      </c>
      <c r="L18" s="7">
        <v>45321</v>
      </c>
      <c r="M18" s="11" t="s">
        <v>95</v>
      </c>
    </row>
    <row r="19" spans="1:13" ht="51">
      <c r="A19" s="6">
        <v>2023</v>
      </c>
      <c r="B19" s="7">
        <v>45200</v>
      </c>
      <c r="C19" s="7">
        <v>45291</v>
      </c>
      <c r="D19" s="6" t="s">
        <v>43</v>
      </c>
      <c r="E19" s="8" t="s">
        <v>46</v>
      </c>
      <c r="F19" s="6" t="s">
        <v>92</v>
      </c>
      <c r="G19" s="9" t="s">
        <v>93</v>
      </c>
      <c r="H19" s="6">
        <f>[1]Tabla_435967!A15</f>
        <v>12</v>
      </c>
      <c r="I19" s="10"/>
      <c r="J19" s="6" t="s">
        <v>94</v>
      </c>
      <c r="K19" s="7">
        <v>45321</v>
      </c>
      <c r="L19" s="7">
        <v>45321</v>
      </c>
      <c r="M19" s="11" t="s">
        <v>95</v>
      </c>
    </row>
    <row r="20" spans="1:13" ht="51">
      <c r="A20" s="6">
        <v>2023</v>
      </c>
      <c r="B20" s="7">
        <v>45200</v>
      </c>
      <c r="C20" s="7">
        <v>45291</v>
      </c>
      <c r="D20" s="6" t="s">
        <v>43</v>
      </c>
      <c r="E20" s="8" t="s">
        <v>46</v>
      </c>
      <c r="F20" s="6" t="s">
        <v>92</v>
      </c>
      <c r="G20" s="9" t="s">
        <v>93</v>
      </c>
      <c r="H20" s="6">
        <f>[1]Tabla_435967!A16</f>
        <v>13</v>
      </c>
      <c r="I20" s="10"/>
      <c r="J20" s="6" t="s">
        <v>94</v>
      </c>
      <c r="K20" s="7">
        <v>45321</v>
      </c>
      <c r="L20" s="7">
        <v>45321</v>
      </c>
      <c r="M20" s="11" t="s">
        <v>95</v>
      </c>
    </row>
    <row r="21" spans="1:13" ht="51">
      <c r="A21" s="6">
        <v>2023</v>
      </c>
      <c r="B21" s="7">
        <v>45200</v>
      </c>
      <c r="C21" s="7">
        <v>45291</v>
      </c>
      <c r="D21" s="6" t="s">
        <v>43</v>
      </c>
      <c r="E21" s="8" t="s">
        <v>46</v>
      </c>
      <c r="F21" s="6" t="s">
        <v>92</v>
      </c>
      <c r="G21" s="9" t="s">
        <v>93</v>
      </c>
      <c r="H21" s="6">
        <f>[1]Tabla_435967!A17</f>
        <v>14</v>
      </c>
      <c r="I21" s="10"/>
      <c r="J21" s="6" t="s">
        <v>94</v>
      </c>
      <c r="K21" s="7">
        <v>45321</v>
      </c>
      <c r="L21" s="7">
        <v>45321</v>
      </c>
      <c r="M21" s="11" t="s">
        <v>95</v>
      </c>
    </row>
    <row r="22" spans="1:13" ht="51">
      <c r="A22" s="6">
        <v>2023</v>
      </c>
      <c r="B22" s="7">
        <v>45200</v>
      </c>
      <c r="C22" s="7">
        <v>45291</v>
      </c>
      <c r="D22" s="6" t="s">
        <v>43</v>
      </c>
      <c r="E22" s="8" t="s">
        <v>46</v>
      </c>
      <c r="F22" s="6" t="s">
        <v>92</v>
      </c>
      <c r="G22" s="9" t="s">
        <v>93</v>
      </c>
      <c r="H22" s="6">
        <f>[1]Tabla_435967!A18</f>
        <v>15</v>
      </c>
      <c r="I22" s="10"/>
      <c r="J22" s="6" t="s">
        <v>94</v>
      </c>
      <c r="K22" s="7">
        <v>45321</v>
      </c>
      <c r="L22" s="7">
        <v>45321</v>
      </c>
      <c r="M22" s="11" t="s">
        <v>95</v>
      </c>
    </row>
    <row r="23" spans="1:13" ht="51">
      <c r="A23" s="6">
        <v>2023</v>
      </c>
      <c r="B23" s="7">
        <v>45200</v>
      </c>
      <c r="C23" s="7">
        <v>45291</v>
      </c>
      <c r="D23" s="6" t="s">
        <v>43</v>
      </c>
      <c r="E23" s="8" t="s">
        <v>46</v>
      </c>
      <c r="F23" s="6" t="s">
        <v>92</v>
      </c>
      <c r="G23" s="9" t="s">
        <v>93</v>
      </c>
      <c r="H23" s="6">
        <f>[1]Tabla_435967!A19</f>
        <v>16</v>
      </c>
      <c r="I23" s="10"/>
      <c r="J23" s="6" t="s">
        <v>94</v>
      </c>
      <c r="K23" s="7">
        <v>45321</v>
      </c>
      <c r="L23" s="7">
        <v>45321</v>
      </c>
      <c r="M23" s="11" t="s">
        <v>95</v>
      </c>
    </row>
    <row r="24" spans="1:13" ht="51">
      <c r="A24" s="6">
        <v>2023</v>
      </c>
      <c r="B24" s="7">
        <v>45200</v>
      </c>
      <c r="C24" s="7">
        <v>45291</v>
      </c>
      <c r="D24" s="6" t="s">
        <v>43</v>
      </c>
      <c r="E24" s="8" t="s">
        <v>46</v>
      </c>
      <c r="F24" s="6" t="s">
        <v>92</v>
      </c>
      <c r="G24" s="9" t="s">
        <v>93</v>
      </c>
      <c r="H24" s="6">
        <f>[1]Tabla_435967!A20</f>
        <v>17</v>
      </c>
      <c r="I24" s="10"/>
      <c r="J24" s="6" t="s">
        <v>94</v>
      </c>
      <c r="K24" s="7">
        <v>45321</v>
      </c>
      <c r="L24" s="7">
        <v>45321</v>
      </c>
      <c r="M24" s="11" t="s">
        <v>95</v>
      </c>
    </row>
    <row r="25" spans="1:13" ht="51">
      <c r="A25" s="6">
        <v>2023</v>
      </c>
      <c r="B25" s="7">
        <v>45200</v>
      </c>
      <c r="C25" s="7">
        <v>45291</v>
      </c>
      <c r="D25" s="6" t="s">
        <v>43</v>
      </c>
      <c r="E25" s="8" t="s">
        <v>46</v>
      </c>
      <c r="F25" s="6" t="s">
        <v>92</v>
      </c>
      <c r="G25" s="9" t="s">
        <v>93</v>
      </c>
      <c r="H25" s="6">
        <f>[1]Tabla_435967!A21</f>
        <v>18</v>
      </c>
      <c r="I25" s="10"/>
      <c r="J25" s="6" t="s">
        <v>94</v>
      </c>
      <c r="K25" s="7">
        <v>45321</v>
      </c>
      <c r="L25" s="7">
        <v>45321</v>
      </c>
      <c r="M25" s="11" t="s">
        <v>95</v>
      </c>
    </row>
    <row r="26" spans="1:13" ht="51">
      <c r="A26" s="6">
        <v>2023</v>
      </c>
      <c r="B26" s="7">
        <v>45200</v>
      </c>
      <c r="C26" s="7">
        <v>45291</v>
      </c>
      <c r="D26" s="6" t="s">
        <v>43</v>
      </c>
      <c r="E26" s="8" t="s">
        <v>46</v>
      </c>
      <c r="F26" s="6" t="s">
        <v>92</v>
      </c>
      <c r="G26" s="9" t="s">
        <v>93</v>
      </c>
      <c r="H26" s="6">
        <f>[1]Tabla_435967!A22</f>
        <v>19</v>
      </c>
      <c r="I26" s="10"/>
      <c r="J26" s="6" t="s">
        <v>94</v>
      </c>
      <c r="K26" s="7">
        <v>45321</v>
      </c>
      <c r="L26" s="7">
        <v>45321</v>
      </c>
      <c r="M26" s="11" t="s">
        <v>95</v>
      </c>
    </row>
    <row r="27" spans="1:13" ht="51">
      <c r="A27" s="6">
        <v>2023</v>
      </c>
      <c r="B27" s="7">
        <v>45200</v>
      </c>
      <c r="C27" s="7">
        <v>45291</v>
      </c>
      <c r="D27" s="6" t="s">
        <v>43</v>
      </c>
      <c r="E27" s="8" t="s">
        <v>46</v>
      </c>
      <c r="F27" s="6" t="s">
        <v>92</v>
      </c>
      <c r="G27" s="9" t="s">
        <v>93</v>
      </c>
      <c r="H27" s="6">
        <f>[1]Tabla_435967!A23</f>
        <v>20</v>
      </c>
      <c r="I27" s="10"/>
      <c r="J27" s="6" t="s">
        <v>94</v>
      </c>
      <c r="K27" s="7">
        <v>45321</v>
      </c>
      <c r="L27" s="7">
        <v>45321</v>
      </c>
      <c r="M27" s="11" t="s">
        <v>95</v>
      </c>
    </row>
    <row r="28" spans="1:13" ht="57.6">
      <c r="A28" s="6">
        <v>2023</v>
      </c>
      <c r="B28" s="7">
        <v>45200</v>
      </c>
      <c r="C28" s="7">
        <v>45291</v>
      </c>
      <c r="D28" s="6" t="s">
        <v>43</v>
      </c>
      <c r="E28" s="6" t="s">
        <v>47</v>
      </c>
      <c r="F28" s="8" t="s">
        <v>117</v>
      </c>
      <c r="G28" s="8" t="s">
        <v>118</v>
      </c>
      <c r="H28" s="8">
        <v>202301</v>
      </c>
      <c r="I28" s="8"/>
      <c r="J28" s="8" t="s">
        <v>119</v>
      </c>
      <c r="K28" s="17">
        <v>45321</v>
      </c>
      <c r="L28" s="17">
        <v>45321</v>
      </c>
      <c r="M28" s="8" t="s">
        <v>126</v>
      </c>
    </row>
    <row r="29" spans="1:13" ht="57.6">
      <c r="A29" s="6">
        <v>2023</v>
      </c>
      <c r="B29" s="7">
        <v>45200</v>
      </c>
      <c r="C29" s="7">
        <v>45291</v>
      </c>
      <c r="D29" s="16" t="s">
        <v>43</v>
      </c>
      <c r="E29" s="16" t="s">
        <v>47</v>
      </c>
      <c r="F29" s="8" t="s">
        <v>117</v>
      </c>
      <c r="G29" s="8" t="s">
        <v>118</v>
      </c>
      <c r="H29" s="14">
        <v>202302</v>
      </c>
      <c r="I29" s="18"/>
      <c r="J29" s="8" t="s">
        <v>119</v>
      </c>
      <c r="K29" s="19">
        <v>45321</v>
      </c>
      <c r="L29" s="17">
        <v>45321</v>
      </c>
      <c r="M29" s="8" t="s">
        <v>126</v>
      </c>
    </row>
    <row r="30" spans="1:13" ht="57.6">
      <c r="A30" s="6">
        <v>2023</v>
      </c>
      <c r="B30" s="7">
        <v>45200</v>
      </c>
      <c r="C30" s="7">
        <v>45291</v>
      </c>
      <c r="D30" s="16" t="s">
        <v>43</v>
      </c>
      <c r="E30" s="16" t="s">
        <v>47</v>
      </c>
      <c r="F30" s="8" t="s">
        <v>117</v>
      </c>
      <c r="G30" s="8" t="s">
        <v>118</v>
      </c>
      <c r="H30" s="14">
        <v>202303</v>
      </c>
      <c r="I30" s="18"/>
      <c r="J30" s="8" t="s">
        <v>119</v>
      </c>
      <c r="K30" s="19">
        <v>45321</v>
      </c>
      <c r="L30" s="19">
        <v>45321</v>
      </c>
      <c r="M30" s="8" t="s">
        <v>126</v>
      </c>
    </row>
    <row r="31" spans="1:13" ht="57.6">
      <c r="A31" s="6">
        <v>2023</v>
      </c>
      <c r="B31" s="7">
        <v>45200</v>
      </c>
      <c r="C31" s="7">
        <v>45291</v>
      </c>
      <c r="D31" s="16" t="s">
        <v>43</v>
      </c>
      <c r="E31" s="16" t="s">
        <v>47</v>
      </c>
      <c r="F31" s="8" t="s">
        <v>117</v>
      </c>
      <c r="G31" s="8" t="s">
        <v>118</v>
      </c>
      <c r="H31" s="14">
        <v>202304</v>
      </c>
      <c r="I31" s="18"/>
      <c r="J31" s="8" t="s">
        <v>119</v>
      </c>
      <c r="K31" s="19">
        <v>45321</v>
      </c>
      <c r="L31" s="19">
        <v>45321</v>
      </c>
      <c r="M31" s="8" t="s">
        <v>126</v>
      </c>
    </row>
    <row r="32" spans="1:13" ht="57.6">
      <c r="A32" s="6">
        <v>2023</v>
      </c>
      <c r="B32" s="7">
        <v>45200</v>
      </c>
      <c r="C32" s="7">
        <v>45291</v>
      </c>
      <c r="D32" s="16" t="s">
        <v>43</v>
      </c>
      <c r="E32" s="16" t="s">
        <v>47</v>
      </c>
      <c r="F32" s="8" t="s">
        <v>117</v>
      </c>
      <c r="G32" s="8" t="s">
        <v>118</v>
      </c>
      <c r="H32" s="14">
        <v>202305</v>
      </c>
      <c r="I32" s="18"/>
      <c r="J32" s="8" t="s">
        <v>119</v>
      </c>
      <c r="K32" s="19">
        <v>45321</v>
      </c>
      <c r="L32" s="19">
        <v>45321</v>
      </c>
      <c r="M32" s="8" t="s">
        <v>126</v>
      </c>
    </row>
    <row r="33" spans="1:13" ht="57.6">
      <c r="A33" s="6">
        <v>2023</v>
      </c>
      <c r="B33" s="7">
        <v>45200</v>
      </c>
      <c r="C33" s="7">
        <v>45291</v>
      </c>
      <c r="D33" s="16" t="s">
        <v>43</v>
      </c>
      <c r="E33" s="16" t="s">
        <v>47</v>
      </c>
      <c r="F33" s="8" t="s">
        <v>117</v>
      </c>
      <c r="G33" s="8" t="s">
        <v>118</v>
      </c>
      <c r="H33" s="14">
        <v>202306</v>
      </c>
      <c r="I33" s="18"/>
      <c r="J33" s="8" t="s">
        <v>119</v>
      </c>
      <c r="K33" s="19">
        <v>45321</v>
      </c>
      <c r="L33" s="19">
        <v>45321</v>
      </c>
      <c r="M33" s="8" t="s">
        <v>126</v>
      </c>
    </row>
    <row r="34" spans="1:13" ht="57.6">
      <c r="A34" s="6">
        <v>2023</v>
      </c>
      <c r="B34" s="7">
        <v>45200</v>
      </c>
      <c r="C34" s="7">
        <v>45291</v>
      </c>
      <c r="D34" s="16" t="s">
        <v>43</v>
      </c>
      <c r="E34" s="16" t="s">
        <v>47</v>
      </c>
      <c r="F34" s="8" t="s">
        <v>117</v>
      </c>
      <c r="G34" s="8" t="s">
        <v>118</v>
      </c>
      <c r="H34" s="14">
        <v>202307</v>
      </c>
      <c r="I34" s="18"/>
      <c r="J34" s="8" t="s">
        <v>119</v>
      </c>
      <c r="K34" s="19">
        <v>45321</v>
      </c>
      <c r="L34" s="19">
        <v>45321</v>
      </c>
      <c r="M34" s="8" t="s">
        <v>126</v>
      </c>
    </row>
    <row r="35" spans="1:13" ht="57.6">
      <c r="A35" s="6">
        <v>2023</v>
      </c>
      <c r="B35" s="7">
        <v>45200</v>
      </c>
      <c r="C35" s="7">
        <v>45291</v>
      </c>
      <c r="D35" s="16" t="s">
        <v>43</v>
      </c>
      <c r="E35" s="16" t="s">
        <v>47</v>
      </c>
      <c r="F35" s="8" t="s">
        <v>117</v>
      </c>
      <c r="G35" s="8" t="s">
        <v>118</v>
      </c>
      <c r="H35" s="14">
        <v>202308</v>
      </c>
      <c r="I35" s="18"/>
      <c r="J35" s="8" t="s">
        <v>119</v>
      </c>
      <c r="K35" s="19">
        <v>45321</v>
      </c>
      <c r="L35" s="19">
        <v>45321</v>
      </c>
      <c r="M35" s="8" t="s">
        <v>126</v>
      </c>
    </row>
    <row r="36" spans="1:13" ht="57.6">
      <c r="A36" s="6">
        <v>2023</v>
      </c>
      <c r="B36" s="7">
        <v>45200</v>
      </c>
      <c r="C36" s="7">
        <v>45291</v>
      </c>
      <c r="D36" s="16" t="s">
        <v>43</v>
      </c>
      <c r="E36" s="16" t="s">
        <v>47</v>
      </c>
      <c r="F36" s="8" t="s">
        <v>117</v>
      </c>
      <c r="G36" s="8" t="s">
        <v>118</v>
      </c>
      <c r="H36" s="14">
        <v>202309</v>
      </c>
      <c r="I36" s="18"/>
      <c r="J36" s="8" t="s">
        <v>119</v>
      </c>
      <c r="K36" s="19">
        <v>45321</v>
      </c>
      <c r="L36" s="19">
        <v>45321</v>
      </c>
      <c r="M36" s="8" t="s">
        <v>126</v>
      </c>
    </row>
    <row r="37" spans="1:13" ht="57.6">
      <c r="A37" s="6">
        <v>2023</v>
      </c>
      <c r="B37" s="7">
        <v>45200</v>
      </c>
      <c r="C37" s="7">
        <v>45291</v>
      </c>
      <c r="D37" s="16" t="s">
        <v>43</v>
      </c>
      <c r="E37" s="16" t="s">
        <v>47</v>
      </c>
      <c r="F37" s="8" t="s">
        <v>117</v>
      </c>
      <c r="G37" s="8" t="s">
        <v>118</v>
      </c>
      <c r="H37" s="14">
        <v>202310</v>
      </c>
      <c r="I37" s="18"/>
      <c r="J37" s="8" t="s">
        <v>119</v>
      </c>
      <c r="K37" s="19">
        <v>45321</v>
      </c>
      <c r="L37" s="19">
        <v>45321</v>
      </c>
      <c r="M37" s="8" t="s">
        <v>126</v>
      </c>
    </row>
    <row r="38" spans="1:13" ht="57.6">
      <c r="A38" s="6">
        <v>2023</v>
      </c>
      <c r="B38" s="7">
        <v>45200</v>
      </c>
      <c r="C38" s="7">
        <v>45291</v>
      </c>
      <c r="D38" s="16" t="s">
        <v>43</v>
      </c>
      <c r="E38" s="16" t="s">
        <v>47</v>
      </c>
      <c r="F38" s="8" t="s">
        <v>117</v>
      </c>
      <c r="G38" s="8" t="s">
        <v>118</v>
      </c>
      <c r="H38" s="14">
        <v>202311</v>
      </c>
      <c r="I38" s="18"/>
      <c r="J38" s="8" t="s">
        <v>119</v>
      </c>
      <c r="K38" s="19">
        <v>45321</v>
      </c>
      <c r="L38" s="19">
        <v>45321</v>
      </c>
      <c r="M38" s="8" t="s">
        <v>126</v>
      </c>
    </row>
    <row r="39" spans="1:13" ht="57.6">
      <c r="A39" s="6">
        <v>2023</v>
      </c>
      <c r="B39" s="7">
        <v>45200</v>
      </c>
      <c r="C39" s="7">
        <v>45291</v>
      </c>
      <c r="D39" s="16" t="s">
        <v>43</v>
      </c>
      <c r="E39" s="16" t="s">
        <v>48</v>
      </c>
      <c r="F39" s="8" t="s">
        <v>120</v>
      </c>
      <c r="G39" s="8" t="s">
        <v>121</v>
      </c>
      <c r="H39" s="14">
        <v>202312</v>
      </c>
      <c r="I39" s="18"/>
      <c r="J39" s="8" t="s">
        <v>119</v>
      </c>
      <c r="K39" s="19">
        <v>45321</v>
      </c>
      <c r="L39" s="19">
        <v>45321</v>
      </c>
      <c r="M39" s="8" t="s">
        <v>126</v>
      </c>
    </row>
    <row r="40" spans="1:13" ht="57.6">
      <c r="A40" s="6">
        <v>2023</v>
      </c>
      <c r="B40" s="7">
        <v>45200</v>
      </c>
      <c r="C40" s="7">
        <v>45291</v>
      </c>
      <c r="D40" s="16" t="s">
        <v>43</v>
      </c>
      <c r="E40" s="16" t="s">
        <v>48</v>
      </c>
      <c r="F40" s="8" t="s">
        <v>120</v>
      </c>
      <c r="G40" s="8" t="s">
        <v>121</v>
      </c>
      <c r="H40" s="14">
        <v>202313</v>
      </c>
      <c r="I40" s="18"/>
      <c r="J40" s="8" t="s">
        <v>119</v>
      </c>
      <c r="K40" s="19">
        <v>45321</v>
      </c>
      <c r="L40" s="19">
        <v>45321</v>
      </c>
      <c r="M40" s="8" t="s">
        <v>126</v>
      </c>
    </row>
    <row r="41" spans="1:13" ht="57.6">
      <c r="A41" s="6">
        <v>2023</v>
      </c>
      <c r="B41" s="7">
        <v>45200</v>
      </c>
      <c r="C41" s="7">
        <v>45291</v>
      </c>
      <c r="D41" s="16" t="s">
        <v>43</v>
      </c>
      <c r="E41" s="16" t="s">
        <v>48</v>
      </c>
      <c r="F41" s="8" t="s">
        <v>120</v>
      </c>
      <c r="G41" s="8" t="s">
        <v>121</v>
      </c>
      <c r="H41" s="14">
        <v>202314</v>
      </c>
      <c r="I41" s="18"/>
      <c r="J41" s="8" t="s">
        <v>119</v>
      </c>
      <c r="K41" s="19">
        <v>45321</v>
      </c>
      <c r="L41" s="19">
        <v>45321</v>
      </c>
      <c r="M41" s="8" t="s">
        <v>126</v>
      </c>
    </row>
    <row r="42" spans="1:13" ht="57.6">
      <c r="A42" s="6">
        <v>2023</v>
      </c>
      <c r="B42" s="7">
        <v>45200</v>
      </c>
      <c r="C42" s="7">
        <v>45291</v>
      </c>
      <c r="D42" s="16" t="s">
        <v>43</v>
      </c>
      <c r="E42" s="16" t="s">
        <v>48</v>
      </c>
      <c r="F42" s="8" t="s">
        <v>120</v>
      </c>
      <c r="G42" s="8" t="s">
        <v>121</v>
      </c>
      <c r="H42" s="14">
        <v>202315</v>
      </c>
      <c r="I42" s="18"/>
      <c r="J42" s="8" t="s">
        <v>119</v>
      </c>
      <c r="K42" s="19">
        <v>45321</v>
      </c>
      <c r="L42" s="19">
        <v>45321</v>
      </c>
      <c r="M42" s="8" t="s">
        <v>126</v>
      </c>
    </row>
    <row r="43" spans="1:13" ht="57.6">
      <c r="A43" s="6">
        <v>2023</v>
      </c>
      <c r="B43" s="7">
        <v>45200</v>
      </c>
      <c r="C43" s="7">
        <v>45291</v>
      </c>
      <c r="D43" s="16" t="s">
        <v>43</v>
      </c>
      <c r="E43" s="16" t="s">
        <v>48</v>
      </c>
      <c r="F43" s="8" t="s">
        <v>120</v>
      </c>
      <c r="G43" s="8" t="s">
        <v>121</v>
      </c>
      <c r="H43" s="14">
        <v>202316</v>
      </c>
      <c r="I43" s="18"/>
      <c r="J43" s="8" t="s">
        <v>119</v>
      </c>
      <c r="K43" s="19">
        <v>45321</v>
      </c>
      <c r="L43" s="19">
        <v>45321</v>
      </c>
      <c r="M43" s="8" t="s">
        <v>126</v>
      </c>
    </row>
    <row r="44" spans="1:13" ht="57.6">
      <c r="A44" s="6">
        <v>2023</v>
      </c>
      <c r="B44" s="7">
        <v>45200</v>
      </c>
      <c r="C44" s="7">
        <v>45291</v>
      </c>
      <c r="D44" s="16" t="s">
        <v>43</v>
      </c>
      <c r="E44" s="16" t="s">
        <v>48</v>
      </c>
      <c r="F44" s="8" t="s">
        <v>120</v>
      </c>
      <c r="G44" s="8" t="s">
        <v>122</v>
      </c>
      <c r="H44" s="14">
        <v>202317</v>
      </c>
      <c r="I44" s="18"/>
      <c r="J44" s="8" t="s">
        <v>119</v>
      </c>
      <c r="K44" s="19">
        <v>45321</v>
      </c>
      <c r="L44" s="19">
        <v>45321</v>
      </c>
      <c r="M44" s="8" t="s">
        <v>126</v>
      </c>
    </row>
    <row r="45" spans="1:13" ht="57.6">
      <c r="A45" s="6">
        <v>2023</v>
      </c>
      <c r="B45" s="7">
        <v>45200</v>
      </c>
      <c r="C45" s="7">
        <v>45291</v>
      </c>
      <c r="D45" s="16" t="s">
        <v>43</v>
      </c>
      <c r="E45" s="16" t="s">
        <v>48</v>
      </c>
      <c r="F45" s="8" t="s">
        <v>120</v>
      </c>
      <c r="G45" s="8" t="s">
        <v>122</v>
      </c>
      <c r="H45" s="14">
        <v>202318</v>
      </c>
      <c r="I45" s="18"/>
      <c r="J45" s="8" t="s">
        <v>119</v>
      </c>
      <c r="K45" s="19">
        <v>45321</v>
      </c>
      <c r="L45" s="19">
        <v>45321</v>
      </c>
      <c r="M45" s="8" t="s">
        <v>126</v>
      </c>
    </row>
    <row r="46" spans="1:13" ht="57.6">
      <c r="A46" s="6">
        <v>2023</v>
      </c>
      <c r="B46" s="7">
        <v>45200</v>
      </c>
      <c r="C46" s="7">
        <v>45291</v>
      </c>
      <c r="D46" s="16" t="s">
        <v>43</v>
      </c>
      <c r="E46" s="16" t="s">
        <v>48</v>
      </c>
      <c r="F46" s="8" t="s">
        <v>120</v>
      </c>
      <c r="G46" s="8" t="s">
        <v>122</v>
      </c>
      <c r="H46" s="14">
        <v>202319</v>
      </c>
      <c r="I46" s="18"/>
      <c r="J46" s="8" t="s">
        <v>119</v>
      </c>
      <c r="K46" s="19">
        <v>45321</v>
      </c>
      <c r="L46" s="19">
        <v>45321</v>
      </c>
      <c r="M46" s="8" t="s">
        <v>126</v>
      </c>
    </row>
    <row r="47" spans="1:13" ht="57.6">
      <c r="A47" s="6">
        <v>2023</v>
      </c>
      <c r="B47" s="7">
        <v>45200</v>
      </c>
      <c r="C47" s="7">
        <v>45291</v>
      </c>
      <c r="D47" s="16" t="s">
        <v>43</v>
      </c>
      <c r="E47" s="16" t="s">
        <v>48</v>
      </c>
      <c r="F47" s="8" t="s">
        <v>120</v>
      </c>
      <c r="G47" s="8" t="s">
        <v>122</v>
      </c>
      <c r="H47" s="14">
        <v>202320</v>
      </c>
      <c r="I47" s="18"/>
      <c r="J47" s="8" t="s">
        <v>119</v>
      </c>
      <c r="K47" s="19">
        <v>45321</v>
      </c>
      <c r="L47" s="19">
        <v>45321</v>
      </c>
      <c r="M47" s="8" t="s">
        <v>126</v>
      </c>
    </row>
    <row r="48" spans="1:13" ht="57.6">
      <c r="A48" s="6">
        <v>2023</v>
      </c>
      <c r="B48" s="7">
        <v>45200</v>
      </c>
      <c r="C48" s="7">
        <v>45291</v>
      </c>
      <c r="D48" s="16" t="s">
        <v>43</v>
      </c>
      <c r="E48" s="16" t="s">
        <v>48</v>
      </c>
      <c r="F48" s="8" t="s">
        <v>120</v>
      </c>
      <c r="G48" s="8" t="s">
        <v>122</v>
      </c>
      <c r="H48" s="14">
        <v>202321</v>
      </c>
      <c r="I48" s="18"/>
      <c r="J48" s="8" t="s">
        <v>119</v>
      </c>
      <c r="K48" s="19">
        <v>45321</v>
      </c>
      <c r="L48" s="19">
        <v>45321</v>
      </c>
      <c r="M48" s="8" t="s">
        <v>126</v>
      </c>
    </row>
    <row r="49" spans="1:13" ht="57.6">
      <c r="A49" s="6">
        <v>2023</v>
      </c>
      <c r="B49" s="7">
        <v>45200</v>
      </c>
      <c r="C49" s="7">
        <v>45291</v>
      </c>
      <c r="D49" s="16" t="s">
        <v>43</v>
      </c>
      <c r="E49" s="16" t="s">
        <v>48</v>
      </c>
      <c r="F49" s="8" t="s">
        <v>120</v>
      </c>
      <c r="G49" s="8" t="s">
        <v>122</v>
      </c>
      <c r="H49" s="14">
        <v>202322</v>
      </c>
      <c r="I49" s="18"/>
      <c r="J49" s="8" t="s">
        <v>119</v>
      </c>
      <c r="K49" s="19">
        <v>45321</v>
      </c>
      <c r="L49" s="19">
        <v>45321</v>
      </c>
      <c r="M49" s="8" t="s">
        <v>126</v>
      </c>
    </row>
    <row r="50" spans="1:13" ht="57.6">
      <c r="A50" s="6">
        <v>2023</v>
      </c>
      <c r="B50" s="7">
        <v>45200</v>
      </c>
      <c r="C50" s="7">
        <v>45291</v>
      </c>
      <c r="D50" s="16" t="s">
        <v>43</v>
      </c>
      <c r="E50" s="16" t="s">
        <v>48</v>
      </c>
      <c r="F50" s="8" t="s">
        <v>120</v>
      </c>
      <c r="G50" s="8" t="s">
        <v>122</v>
      </c>
      <c r="H50" s="14">
        <v>202323</v>
      </c>
      <c r="I50" s="18"/>
      <c r="J50" s="8" t="s">
        <v>119</v>
      </c>
      <c r="K50" s="19">
        <v>45321</v>
      </c>
      <c r="L50" s="19">
        <v>45321</v>
      </c>
      <c r="M50" s="8" t="s">
        <v>126</v>
      </c>
    </row>
    <row r="51" spans="1:13" ht="57.6">
      <c r="A51" s="6">
        <v>2023</v>
      </c>
      <c r="B51" s="7">
        <v>45200</v>
      </c>
      <c r="C51" s="7">
        <v>45291</v>
      </c>
      <c r="D51" s="16" t="s">
        <v>43</v>
      </c>
      <c r="E51" s="6" t="s">
        <v>48</v>
      </c>
      <c r="F51" s="8" t="s">
        <v>120</v>
      </c>
      <c r="G51" s="8" t="s">
        <v>123</v>
      </c>
      <c r="H51" s="14">
        <v>202324</v>
      </c>
      <c r="I51" s="18"/>
      <c r="J51" s="8" t="s">
        <v>119</v>
      </c>
      <c r="K51" s="19">
        <v>45321</v>
      </c>
      <c r="L51" s="19">
        <v>45321</v>
      </c>
      <c r="M51" s="8" t="s">
        <v>126</v>
      </c>
    </row>
    <row r="52" spans="1:13" ht="57.6">
      <c r="A52" s="6">
        <v>2023</v>
      </c>
      <c r="B52" s="7">
        <v>45200</v>
      </c>
      <c r="C52" s="7">
        <v>45291</v>
      </c>
      <c r="D52" s="16" t="s">
        <v>43</v>
      </c>
      <c r="E52" s="6" t="s">
        <v>48</v>
      </c>
      <c r="F52" s="8" t="s">
        <v>120</v>
      </c>
      <c r="G52" s="8" t="s">
        <v>123</v>
      </c>
      <c r="H52" s="14">
        <v>202325</v>
      </c>
      <c r="I52" s="18"/>
      <c r="J52" s="8" t="s">
        <v>119</v>
      </c>
      <c r="K52" s="19">
        <v>45321</v>
      </c>
      <c r="L52" s="19">
        <v>45321</v>
      </c>
      <c r="M52" s="8" t="s">
        <v>126</v>
      </c>
    </row>
    <row r="53" spans="1:13" ht="57.6">
      <c r="A53" s="6">
        <v>2023</v>
      </c>
      <c r="B53" s="7">
        <v>45200</v>
      </c>
      <c r="C53" s="7">
        <v>45291</v>
      </c>
      <c r="D53" s="16" t="s">
        <v>43</v>
      </c>
      <c r="E53" s="6" t="s">
        <v>48</v>
      </c>
      <c r="F53" s="8" t="s">
        <v>120</v>
      </c>
      <c r="G53" s="8" t="s">
        <v>123</v>
      </c>
      <c r="H53" s="14">
        <v>202326</v>
      </c>
      <c r="I53" s="18"/>
      <c r="J53" s="8" t="s">
        <v>119</v>
      </c>
      <c r="K53" s="19">
        <v>45321</v>
      </c>
      <c r="L53" s="19">
        <v>45321</v>
      </c>
      <c r="M53" s="8" t="s">
        <v>126</v>
      </c>
    </row>
    <row r="54" spans="1:13" ht="57.6">
      <c r="A54" s="6">
        <v>2023</v>
      </c>
      <c r="B54" s="7">
        <v>45200</v>
      </c>
      <c r="C54" s="7">
        <v>45291</v>
      </c>
      <c r="D54" s="16" t="s">
        <v>43</v>
      </c>
      <c r="E54" s="6" t="s">
        <v>48</v>
      </c>
      <c r="F54" s="8" t="s">
        <v>120</v>
      </c>
      <c r="G54" s="8" t="s">
        <v>123</v>
      </c>
      <c r="H54" s="14">
        <v>202327</v>
      </c>
      <c r="I54" s="18"/>
      <c r="J54" s="8" t="s">
        <v>119</v>
      </c>
      <c r="K54" s="19">
        <v>45321</v>
      </c>
      <c r="L54" s="19">
        <v>45321</v>
      </c>
      <c r="M54" s="8" t="s">
        <v>126</v>
      </c>
    </row>
    <row r="55" spans="1:13" ht="57.6">
      <c r="A55" s="6">
        <v>2023</v>
      </c>
      <c r="B55" s="7">
        <v>45200</v>
      </c>
      <c r="C55" s="7">
        <v>45291</v>
      </c>
      <c r="D55" s="16" t="s">
        <v>43</v>
      </c>
      <c r="E55" s="6" t="s">
        <v>48</v>
      </c>
      <c r="F55" s="8" t="s">
        <v>120</v>
      </c>
      <c r="G55" s="8" t="s">
        <v>123</v>
      </c>
      <c r="H55" s="14">
        <v>202328</v>
      </c>
      <c r="I55" s="18"/>
      <c r="J55" s="8" t="s">
        <v>119</v>
      </c>
      <c r="K55" s="19">
        <v>45321</v>
      </c>
      <c r="L55" s="19">
        <v>45321</v>
      </c>
      <c r="M55" s="8" t="s">
        <v>126</v>
      </c>
    </row>
    <row r="56" spans="1:13" ht="57.6">
      <c r="A56" s="6">
        <v>2023</v>
      </c>
      <c r="B56" s="7">
        <v>45200</v>
      </c>
      <c r="C56" s="7">
        <v>45291</v>
      </c>
      <c r="D56" s="16" t="s">
        <v>43</v>
      </c>
      <c r="E56" s="16" t="s">
        <v>48</v>
      </c>
      <c r="F56" s="8" t="s">
        <v>124</v>
      </c>
      <c r="G56" s="8" t="s">
        <v>125</v>
      </c>
      <c r="H56" s="14">
        <v>202329</v>
      </c>
      <c r="I56" s="18"/>
      <c r="J56" s="8" t="s">
        <v>119</v>
      </c>
      <c r="K56" s="19">
        <v>45321</v>
      </c>
      <c r="L56" s="19">
        <v>45321</v>
      </c>
      <c r="M56" s="8" t="s">
        <v>126</v>
      </c>
    </row>
    <row r="57" spans="1:13" ht="57.6">
      <c r="A57" s="6">
        <v>2023</v>
      </c>
      <c r="B57" s="7">
        <v>45200</v>
      </c>
      <c r="C57" s="7">
        <v>45291</v>
      </c>
      <c r="D57" s="16" t="s">
        <v>43</v>
      </c>
      <c r="E57" s="16" t="s">
        <v>48</v>
      </c>
      <c r="F57" s="8" t="s">
        <v>124</v>
      </c>
      <c r="G57" s="8" t="s">
        <v>125</v>
      </c>
      <c r="H57" s="14">
        <v>202330</v>
      </c>
      <c r="I57" s="18"/>
      <c r="J57" s="8" t="s">
        <v>119</v>
      </c>
      <c r="K57" s="19">
        <v>45321</v>
      </c>
      <c r="L57" s="19">
        <v>45321</v>
      </c>
      <c r="M57" s="8" t="s">
        <v>126</v>
      </c>
    </row>
    <row r="58" spans="1:13" ht="57.6">
      <c r="A58" s="6">
        <v>2023</v>
      </c>
      <c r="B58" s="7">
        <v>45200</v>
      </c>
      <c r="C58" s="7">
        <v>45291</v>
      </c>
      <c r="D58" s="16" t="s">
        <v>43</v>
      </c>
      <c r="E58" s="16" t="s">
        <v>48</v>
      </c>
      <c r="F58" s="8" t="s">
        <v>124</v>
      </c>
      <c r="G58" s="8" t="s">
        <v>125</v>
      </c>
      <c r="H58" s="14">
        <v>202331</v>
      </c>
      <c r="I58" s="18"/>
      <c r="J58" s="8" t="s">
        <v>119</v>
      </c>
      <c r="K58" s="19">
        <v>45321</v>
      </c>
      <c r="L58" s="19">
        <v>45321</v>
      </c>
      <c r="M58" s="8" t="s">
        <v>126</v>
      </c>
    </row>
    <row r="59" spans="1:13" ht="57.6">
      <c r="A59" s="6">
        <v>2023</v>
      </c>
      <c r="B59" s="7">
        <v>45200</v>
      </c>
      <c r="C59" s="7">
        <v>45291</v>
      </c>
      <c r="D59" s="16" t="s">
        <v>43</v>
      </c>
      <c r="E59" s="16" t="s">
        <v>48</v>
      </c>
      <c r="F59" s="8" t="s">
        <v>124</v>
      </c>
      <c r="G59" s="8" t="s">
        <v>125</v>
      </c>
      <c r="H59" s="14">
        <v>202332</v>
      </c>
      <c r="I59" s="18"/>
      <c r="J59" s="8" t="s">
        <v>119</v>
      </c>
      <c r="K59" s="19">
        <v>45321</v>
      </c>
      <c r="L59" s="19">
        <v>45321</v>
      </c>
      <c r="M59" s="8" t="s">
        <v>126</v>
      </c>
    </row>
    <row r="60" spans="1:13" ht="57.6">
      <c r="A60" s="6">
        <v>2023</v>
      </c>
      <c r="B60" s="7">
        <v>45200</v>
      </c>
      <c r="C60" s="7">
        <v>45291</v>
      </c>
      <c r="D60" s="16" t="s">
        <v>43</v>
      </c>
      <c r="E60" s="16" t="s">
        <v>48</v>
      </c>
      <c r="F60" s="8" t="s">
        <v>124</v>
      </c>
      <c r="G60" s="8" t="s">
        <v>125</v>
      </c>
      <c r="H60" s="14">
        <v>202333</v>
      </c>
      <c r="I60" s="18"/>
      <c r="J60" s="8" t="s">
        <v>119</v>
      </c>
      <c r="K60" s="19">
        <v>45321</v>
      </c>
      <c r="L60" s="19">
        <v>45321</v>
      </c>
      <c r="M60" s="8" t="s">
        <v>126</v>
      </c>
    </row>
    <row r="61" spans="1:13" ht="57.6">
      <c r="A61" s="6">
        <v>2023</v>
      </c>
      <c r="B61" s="7">
        <v>45200</v>
      </c>
      <c r="C61" s="7">
        <v>45291</v>
      </c>
      <c r="D61" s="16" t="s">
        <v>43</v>
      </c>
      <c r="E61" s="16" t="s">
        <v>48</v>
      </c>
      <c r="F61" s="8" t="s">
        <v>124</v>
      </c>
      <c r="G61" s="8" t="s">
        <v>125</v>
      </c>
      <c r="H61" s="14">
        <v>202334</v>
      </c>
      <c r="I61" s="18"/>
      <c r="J61" s="8" t="s">
        <v>119</v>
      </c>
      <c r="K61" s="19">
        <v>45321</v>
      </c>
      <c r="L61" s="19">
        <v>45321</v>
      </c>
      <c r="M61" s="8" t="s">
        <v>126</v>
      </c>
    </row>
    <row r="62" spans="1:13" ht="57.6">
      <c r="A62" s="6">
        <v>2023</v>
      </c>
      <c r="B62" s="7">
        <v>45200</v>
      </c>
      <c r="C62" s="7">
        <v>45291</v>
      </c>
      <c r="D62" s="16" t="s">
        <v>43</v>
      </c>
      <c r="E62" s="16" t="s">
        <v>48</v>
      </c>
      <c r="F62" s="8" t="s">
        <v>124</v>
      </c>
      <c r="G62" s="8" t="s">
        <v>125</v>
      </c>
      <c r="H62" s="14">
        <v>202335</v>
      </c>
      <c r="I62" s="18"/>
      <c r="J62" s="8" t="s">
        <v>119</v>
      </c>
      <c r="K62" s="19">
        <v>45321</v>
      </c>
      <c r="L62" s="19">
        <v>45321</v>
      </c>
      <c r="M62" s="8" t="s">
        <v>126</v>
      </c>
    </row>
    <row r="63" spans="1:13" ht="57.6">
      <c r="A63" s="6">
        <v>2023</v>
      </c>
      <c r="B63" s="7">
        <v>45200</v>
      </c>
      <c r="C63" s="7">
        <v>45291</v>
      </c>
      <c r="D63" s="16" t="s">
        <v>43</v>
      </c>
      <c r="E63" s="16" t="s">
        <v>48</v>
      </c>
      <c r="F63" s="8" t="s">
        <v>124</v>
      </c>
      <c r="G63" s="8" t="s">
        <v>125</v>
      </c>
      <c r="H63" s="14">
        <v>202336</v>
      </c>
      <c r="I63" s="18"/>
      <c r="J63" s="8" t="s">
        <v>119</v>
      </c>
      <c r="K63" s="19">
        <v>45321</v>
      </c>
      <c r="L63" s="19">
        <v>45321</v>
      </c>
      <c r="M63" s="8" t="s">
        <v>126</v>
      </c>
    </row>
    <row r="64" spans="1:13" ht="57.6">
      <c r="A64" s="6">
        <v>2023</v>
      </c>
      <c r="B64" s="7">
        <v>45200</v>
      </c>
      <c r="C64" s="7">
        <v>45291</v>
      </c>
      <c r="D64" s="16" t="s">
        <v>43</v>
      </c>
      <c r="E64" s="16" t="s">
        <v>48</v>
      </c>
      <c r="F64" s="8" t="s">
        <v>124</v>
      </c>
      <c r="G64" s="8" t="s">
        <v>125</v>
      </c>
      <c r="H64" s="14">
        <v>202337</v>
      </c>
      <c r="I64" s="18"/>
      <c r="J64" s="8" t="s">
        <v>119</v>
      </c>
      <c r="K64" s="19">
        <v>45321</v>
      </c>
      <c r="L64" s="19">
        <v>45321</v>
      </c>
      <c r="M64" s="8" t="s">
        <v>126</v>
      </c>
    </row>
    <row r="65" spans="1:13" ht="57.6">
      <c r="A65" s="6">
        <v>2023</v>
      </c>
      <c r="B65" s="7">
        <v>45200</v>
      </c>
      <c r="C65" s="7">
        <v>45291</v>
      </c>
      <c r="D65" s="16" t="s">
        <v>43</v>
      </c>
      <c r="E65" s="16" t="s">
        <v>48</v>
      </c>
      <c r="F65" s="8" t="s">
        <v>124</v>
      </c>
      <c r="G65" s="8" t="s">
        <v>125</v>
      </c>
      <c r="H65" s="14">
        <v>202338</v>
      </c>
      <c r="I65" s="18"/>
      <c r="J65" s="8" t="s">
        <v>119</v>
      </c>
      <c r="K65" s="19">
        <v>45321</v>
      </c>
      <c r="L65" s="19">
        <v>45321</v>
      </c>
      <c r="M65" s="8" t="s">
        <v>126</v>
      </c>
    </row>
    <row r="66" spans="1:13" ht="57.6">
      <c r="A66" s="6">
        <v>2023</v>
      </c>
      <c r="B66" s="7">
        <v>45200</v>
      </c>
      <c r="C66" s="7">
        <v>45291</v>
      </c>
      <c r="D66" s="16" t="s">
        <v>43</v>
      </c>
      <c r="E66" s="16" t="s">
        <v>48</v>
      </c>
      <c r="F66" s="8" t="s">
        <v>124</v>
      </c>
      <c r="G66" s="8" t="s">
        <v>125</v>
      </c>
      <c r="H66" s="14">
        <v>202339</v>
      </c>
      <c r="I66" s="18"/>
      <c r="J66" s="8" t="s">
        <v>119</v>
      </c>
      <c r="K66" s="19">
        <v>45321</v>
      </c>
      <c r="L66" s="19">
        <v>45321</v>
      </c>
      <c r="M66" s="8" t="s">
        <v>126</v>
      </c>
    </row>
    <row r="67" spans="1:13" ht="57.6">
      <c r="A67" s="6">
        <v>2023</v>
      </c>
      <c r="B67" s="7">
        <v>45200</v>
      </c>
      <c r="C67" s="7">
        <v>45291</v>
      </c>
      <c r="D67" s="16" t="s">
        <v>43</v>
      </c>
      <c r="E67" s="16" t="s">
        <v>48</v>
      </c>
      <c r="F67" s="8" t="s">
        <v>124</v>
      </c>
      <c r="G67" s="8" t="s">
        <v>125</v>
      </c>
      <c r="H67" s="14">
        <v>202340</v>
      </c>
      <c r="I67" s="18"/>
      <c r="J67" s="8" t="s">
        <v>119</v>
      </c>
      <c r="K67" s="19">
        <v>45321</v>
      </c>
      <c r="L67" s="19">
        <v>45321</v>
      </c>
      <c r="M67" s="8" t="s">
        <v>126</v>
      </c>
    </row>
    <row r="68" spans="1:13" ht="57.6">
      <c r="A68" s="6">
        <v>2023</v>
      </c>
      <c r="B68" s="7">
        <v>45200</v>
      </c>
      <c r="C68" s="7">
        <v>45291</v>
      </c>
      <c r="D68" s="16" t="s">
        <v>43</v>
      </c>
      <c r="E68" s="16" t="s">
        <v>48</v>
      </c>
      <c r="F68" s="8" t="s">
        <v>124</v>
      </c>
      <c r="G68" s="8" t="s">
        <v>125</v>
      </c>
      <c r="H68" s="14">
        <v>202341</v>
      </c>
      <c r="I68" s="18"/>
      <c r="J68" s="8" t="s">
        <v>119</v>
      </c>
      <c r="K68" s="19">
        <v>45321</v>
      </c>
      <c r="L68" s="19">
        <v>45321</v>
      </c>
      <c r="M68" s="8" t="s">
        <v>126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6" xr:uid="{00000000-0002-0000-0000-000000000000}">
      <formula1>Hidden_13</formula1>
    </dataValidation>
    <dataValidation type="list" allowBlank="1" showErrorMessage="1" sqref="E8:E176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4"/>
  <sheetViews>
    <sheetView topLeftCell="A3" zoomScale="70" zoomScaleNormal="70" workbookViewId="0">
      <selection activeCell="F5" sqref="F5"/>
    </sheetView>
  </sheetViews>
  <sheetFormatPr baseColWidth="10" defaultColWidth="8.88671875" defaultRowHeight="14.4"/>
  <cols>
    <col min="1" max="1" width="8.77734375" customWidth="1"/>
    <col min="2" max="2" width="19" customWidth="1"/>
    <col min="3" max="3" width="17" bestFit="1" customWidth="1"/>
    <col min="4" max="4" width="19.109375" bestFit="1" customWidth="1"/>
    <col min="5" max="5" width="22.44140625" bestFit="1" customWidth="1"/>
    <col min="6" max="6" width="71.21875" bestFit="1" customWidth="1"/>
    <col min="7" max="7" width="109.88671875" bestFit="1" customWidth="1"/>
    <col min="8" max="8" width="40" customWidth="1"/>
    <col min="9" max="9" width="72.21875" bestFit="1" customWidth="1"/>
    <col min="10" max="10" width="63.33203125" bestFit="1" customWidth="1"/>
    <col min="11" max="11" width="28.5546875" customWidth="1"/>
    <col min="12" max="12" width="19.5546875" bestFit="1" customWidth="1"/>
    <col min="13" max="13" width="52.109375" customWidth="1"/>
    <col min="14" max="14" width="56.109375" customWidth="1"/>
  </cols>
  <sheetData>
    <row r="1" spans="1:14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27" customHeight="1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A4" s="12">
        <v>1</v>
      </c>
      <c r="B4" s="13" t="s">
        <v>96</v>
      </c>
      <c r="C4" s="6"/>
      <c r="D4" s="6"/>
      <c r="E4" s="6" t="s">
        <v>97</v>
      </c>
      <c r="F4" s="6" t="s">
        <v>77</v>
      </c>
      <c r="G4" s="6" t="s">
        <v>82</v>
      </c>
      <c r="H4" s="15">
        <v>45219</v>
      </c>
      <c r="I4" s="14" t="s">
        <v>132</v>
      </c>
      <c r="J4" s="21">
        <v>0</v>
      </c>
      <c r="K4" t="s">
        <v>131</v>
      </c>
      <c r="L4" s="13">
        <f>2023-1949</f>
        <v>74</v>
      </c>
      <c r="M4" s="6" t="s">
        <v>90</v>
      </c>
      <c r="N4" s="6" t="s">
        <v>77</v>
      </c>
    </row>
    <row r="5" spans="1:14">
      <c r="A5" s="12">
        <v>2</v>
      </c>
      <c r="B5" s="13" t="s">
        <v>98</v>
      </c>
      <c r="C5" s="6"/>
      <c r="D5" s="6"/>
      <c r="E5" s="6" t="s">
        <v>97</v>
      </c>
      <c r="F5" s="6" t="s">
        <v>77</v>
      </c>
      <c r="G5" s="6" t="s">
        <v>82</v>
      </c>
      <c r="H5" s="15">
        <v>45219</v>
      </c>
      <c r="I5" s="14" t="s">
        <v>132</v>
      </c>
      <c r="J5" s="21">
        <v>0</v>
      </c>
      <c r="K5" t="s">
        <v>131</v>
      </c>
      <c r="L5" s="13">
        <f>2023-1989</f>
        <v>34</v>
      </c>
      <c r="M5" s="6" t="s">
        <v>90</v>
      </c>
      <c r="N5" s="6" t="s">
        <v>77</v>
      </c>
    </row>
    <row r="6" spans="1:14">
      <c r="A6" s="12">
        <v>3</v>
      </c>
      <c r="B6" s="13" t="s">
        <v>99</v>
      </c>
      <c r="C6" s="6"/>
      <c r="D6" s="6"/>
      <c r="E6" s="6" t="s">
        <v>97</v>
      </c>
      <c r="F6" s="6" t="s">
        <v>77</v>
      </c>
      <c r="G6" s="6" t="s">
        <v>82</v>
      </c>
      <c r="H6" s="15">
        <v>45219</v>
      </c>
      <c r="I6" s="14" t="s">
        <v>132</v>
      </c>
      <c r="J6" s="21">
        <v>0</v>
      </c>
      <c r="K6" t="s">
        <v>131</v>
      </c>
      <c r="L6" s="13">
        <f>2023-1968</f>
        <v>55</v>
      </c>
      <c r="M6" s="6" t="s">
        <v>90</v>
      </c>
      <c r="N6" s="6" t="s">
        <v>77</v>
      </c>
    </row>
    <row r="7" spans="1:14">
      <c r="A7" s="12">
        <v>4</v>
      </c>
      <c r="B7" s="13" t="s">
        <v>100</v>
      </c>
      <c r="C7" s="6"/>
      <c r="D7" s="6"/>
      <c r="E7" s="6" t="s">
        <v>97</v>
      </c>
      <c r="F7" s="6" t="s">
        <v>78</v>
      </c>
      <c r="G7" s="6" t="s">
        <v>80</v>
      </c>
      <c r="H7" s="15">
        <v>45219</v>
      </c>
      <c r="I7" s="14" t="s">
        <v>132</v>
      </c>
      <c r="J7" s="21">
        <v>0</v>
      </c>
      <c r="K7" t="s">
        <v>131</v>
      </c>
      <c r="L7" s="13">
        <f>2023-1971</f>
        <v>52</v>
      </c>
      <c r="M7" s="6" t="s">
        <v>91</v>
      </c>
      <c r="N7" s="6" t="s">
        <v>78</v>
      </c>
    </row>
    <row r="8" spans="1:14" ht="24">
      <c r="A8" s="12">
        <v>5</v>
      </c>
      <c r="B8" s="13" t="s">
        <v>101</v>
      </c>
      <c r="C8" s="6"/>
      <c r="D8" s="6"/>
      <c r="E8" s="6" t="s">
        <v>97</v>
      </c>
      <c r="F8" s="6" t="s">
        <v>77</v>
      </c>
      <c r="G8" s="6" t="s">
        <v>82</v>
      </c>
      <c r="H8" s="15">
        <v>45219</v>
      </c>
      <c r="I8" s="14" t="s">
        <v>132</v>
      </c>
      <c r="J8" s="21">
        <v>0</v>
      </c>
      <c r="K8" t="s">
        <v>131</v>
      </c>
      <c r="L8" s="13">
        <f>2023-1934</f>
        <v>89</v>
      </c>
      <c r="M8" s="6" t="s">
        <v>90</v>
      </c>
      <c r="N8" s="6" t="s">
        <v>77</v>
      </c>
    </row>
    <row r="9" spans="1:14">
      <c r="A9" s="12">
        <v>6</v>
      </c>
      <c r="B9" s="13" t="s">
        <v>102</v>
      </c>
      <c r="C9" s="6"/>
      <c r="D9" s="6"/>
      <c r="E9" s="6" t="s">
        <v>97</v>
      </c>
      <c r="F9" s="6" t="s">
        <v>78</v>
      </c>
      <c r="G9" s="6" t="s">
        <v>80</v>
      </c>
      <c r="H9" s="15">
        <v>45219</v>
      </c>
      <c r="I9" s="14" t="s">
        <v>132</v>
      </c>
      <c r="J9" s="21">
        <v>0</v>
      </c>
      <c r="K9" t="s">
        <v>131</v>
      </c>
      <c r="L9" s="13">
        <f>2023-1999</f>
        <v>24</v>
      </c>
      <c r="M9" s="6" t="s">
        <v>91</v>
      </c>
      <c r="N9" s="6" t="s">
        <v>78</v>
      </c>
    </row>
    <row r="10" spans="1:14">
      <c r="A10" s="12">
        <v>7</v>
      </c>
      <c r="B10" s="13" t="s">
        <v>103</v>
      </c>
      <c r="C10" s="6"/>
      <c r="D10" s="6"/>
      <c r="E10" s="6" t="s">
        <v>97</v>
      </c>
      <c r="F10" s="6" t="s">
        <v>77</v>
      </c>
      <c r="G10" s="6" t="s">
        <v>82</v>
      </c>
      <c r="H10" s="15">
        <v>45219</v>
      </c>
      <c r="I10" s="14" t="s">
        <v>132</v>
      </c>
      <c r="J10" s="21">
        <v>0</v>
      </c>
      <c r="K10" t="s">
        <v>131</v>
      </c>
      <c r="L10" s="13">
        <f>2023-1928</f>
        <v>95</v>
      </c>
      <c r="M10" s="6" t="s">
        <v>90</v>
      </c>
      <c r="N10" s="6" t="s">
        <v>77</v>
      </c>
    </row>
    <row r="11" spans="1:14">
      <c r="A11" s="12">
        <v>8</v>
      </c>
      <c r="B11" s="13" t="s">
        <v>104</v>
      </c>
      <c r="C11" s="6"/>
      <c r="D11" s="6"/>
      <c r="E11" s="6" t="s">
        <v>97</v>
      </c>
      <c r="F11" s="6" t="s">
        <v>77</v>
      </c>
      <c r="G11" s="6" t="s">
        <v>82</v>
      </c>
      <c r="H11" s="15">
        <v>45219</v>
      </c>
      <c r="I11" s="14" t="s">
        <v>132</v>
      </c>
      <c r="J11" s="21">
        <v>0</v>
      </c>
      <c r="K11" t="s">
        <v>131</v>
      </c>
      <c r="L11" s="13">
        <f>2023-1962</f>
        <v>61</v>
      </c>
      <c r="M11" s="6" t="s">
        <v>90</v>
      </c>
      <c r="N11" s="6" t="s">
        <v>77</v>
      </c>
    </row>
    <row r="12" spans="1:14">
      <c r="A12" s="12">
        <v>9</v>
      </c>
      <c r="B12" s="13" t="s">
        <v>105</v>
      </c>
      <c r="C12" s="6"/>
      <c r="D12" s="6"/>
      <c r="E12" s="6" t="s">
        <v>97</v>
      </c>
      <c r="F12" s="6" t="s">
        <v>77</v>
      </c>
      <c r="G12" s="6" t="s">
        <v>82</v>
      </c>
      <c r="H12" s="15">
        <v>45219</v>
      </c>
      <c r="I12" s="14" t="s">
        <v>132</v>
      </c>
      <c r="J12" s="21">
        <v>0</v>
      </c>
      <c r="K12" t="s">
        <v>131</v>
      </c>
      <c r="L12" s="13">
        <f>2023-1969</f>
        <v>54</v>
      </c>
      <c r="M12" s="6" t="s">
        <v>90</v>
      </c>
      <c r="N12" s="6" t="s">
        <v>77</v>
      </c>
    </row>
    <row r="13" spans="1:14">
      <c r="A13" s="12">
        <v>10</v>
      </c>
      <c r="B13" s="13" t="s">
        <v>106</v>
      </c>
      <c r="C13" s="6"/>
      <c r="D13" s="6"/>
      <c r="E13" s="6" t="s">
        <v>97</v>
      </c>
      <c r="F13" s="6" t="s">
        <v>77</v>
      </c>
      <c r="G13" s="6" t="s">
        <v>82</v>
      </c>
      <c r="H13" s="15">
        <v>45219</v>
      </c>
      <c r="I13" s="14" t="s">
        <v>132</v>
      </c>
      <c r="J13" s="21">
        <v>0</v>
      </c>
      <c r="K13" t="s">
        <v>131</v>
      </c>
      <c r="L13" s="13">
        <f>2023-1975</f>
        <v>48</v>
      </c>
      <c r="M13" s="6" t="s">
        <v>90</v>
      </c>
      <c r="N13" s="6" t="s">
        <v>77</v>
      </c>
    </row>
    <row r="14" spans="1:14" ht="24">
      <c r="A14" s="12">
        <v>11</v>
      </c>
      <c r="B14" s="13" t="s">
        <v>107</v>
      </c>
      <c r="C14" s="6"/>
      <c r="D14" s="6"/>
      <c r="E14" s="6" t="s">
        <v>97</v>
      </c>
      <c r="F14" s="6" t="s">
        <v>77</v>
      </c>
      <c r="G14" s="6" t="s">
        <v>82</v>
      </c>
      <c r="H14" s="15">
        <v>45219</v>
      </c>
      <c r="I14" s="14" t="s">
        <v>132</v>
      </c>
      <c r="J14" s="21">
        <v>0</v>
      </c>
      <c r="K14" t="s">
        <v>131</v>
      </c>
      <c r="L14" s="13">
        <f>2023-1938</f>
        <v>85</v>
      </c>
      <c r="M14" s="6" t="s">
        <v>90</v>
      </c>
      <c r="N14" s="6" t="s">
        <v>77</v>
      </c>
    </row>
    <row r="15" spans="1:14">
      <c r="A15" s="12">
        <v>12</v>
      </c>
      <c r="B15" s="13" t="s">
        <v>108</v>
      </c>
      <c r="C15" s="6"/>
      <c r="D15" s="6"/>
      <c r="E15" s="6" t="s">
        <v>97</v>
      </c>
      <c r="F15" s="6" t="s">
        <v>77</v>
      </c>
      <c r="G15" s="6" t="s">
        <v>82</v>
      </c>
      <c r="H15" s="15">
        <v>45219</v>
      </c>
      <c r="I15" s="14" t="s">
        <v>132</v>
      </c>
      <c r="J15" s="21">
        <v>0</v>
      </c>
      <c r="K15" t="s">
        <v>131</v>
      </c>
      <c r="L15" s="13">
        <f>2023-1966</f>
        <v>57</v>
      </c>
      <c r="M15" s="6" t="s">
        <v>90</v>
      </c>
      <c r="N15" s="6" t="s">
        <v>77</v>
      </c>
    </row>
    <row r="16" spans="1:14">
      <c r="A16" s="12">
        <v>13</v>
      </c>
      <c r="B16" s="13" t="s">
        <v>109</v>
      </c>
      <c r="C16" s="6"/>
      <c r="D16" s="6"/>
      <c r="E16" s="6" t="s">
        <v>97</v>
      </c>
      <c r="F16" s="6" t="s">
        <v>77</v>
      </c>
      <c r="G16" s="6" t="s">
        <v>82</v>
      </c>
      <c r="H16" s="15">
        <v>45219</v>
      </c>
      <c r="I16" s="14" t="s">
        <v>132</v>
      </c>
      <c r="J16" s="21">
        <v>0</v>
      </c>
      <c r="K16" t="s">
        <v>131</v>
      </c>
      <c r="L16" s="13">
        <f>2023-2004</f>
        <v>19</v>
      </c>
      <c r="M16" s="6" t="s">
        <v>90</v>
      </c>
      <c r="N16" s="6" t="s">
        <v>77</v>
      </c>
    </row>
    <row r="17" spans="1:14">
      <c r="A17" s="12">
        <v>14</v>
      </c>
      <c r="B17" s="13" t="s">
        <v>110</v>
      </c>
      <c r="C17" s="6"/>
      <c r="D17" s="6"/>
      <c r="E17" s="6" t="s">
        <v>97</v>
      </c>
      <c r="F17" s="6" t="s">
        <v>77</v>
      </c>
      <c r="G17" s="6" t="s">
        <v>82</v>
      </c>
      <c r="H17" s="15">
        <v>45219</v>
      </c>
      <c r="I17" s="14" t="s">
        <v>132</v>
      </c>
      <c r="J17" s="21">
        <v>0</v>
      </c>
      <c r="K17" t="s">
        <v>131</v>
      </c>
      <c r="L17" s="13">
        <f>2023-1993</f>
        <v>30</v>
      </c>
      <c r="M17" s="6" t="s">
        <v>90</v>
      </c>
      <c r="N17" s="6" t="s">
        <v>77</v>
      </c>
    </row>
    <row r="18" spans="1:14">
      <c r="A18" s="12">
        <v>15</v>
      </c>
      <c r="B18" s="13" t="s">
        <v>111</v>
      </c>
      <c r="C18" s="6"/>
      <c r="D18" s="6"/>
      <c r="E18" s="6" t="s">
        <v>97</v>
      </c>
      <c r="F18" s="6" t="s">
        <v>77</v>
      </c>
      <c r="G18" s="6" t="s">
        <v>82</v>
      </c>
      <c r="H18" s="15">
        <v>45219</v>
      </c>
      <c r="I18" s="14" t="s">
        <v>132</v>
      </c>
      <c r="J18" s="21">
        <v>0</v>
      </c>
      <c r="K18" t="s">
        <v>131</v>
      </c>
      <c r="L18" s="13">
        <f>2023-1969</f>
        <v>54</v>
      </c>
      <c r="M18" s="6" t="s">
        <v>90</v>
      </c>
      <c r="N18" s="6" t="s">
        <v>77</v>
      </c>
    </row>
    <row r="19" spans="1:14">
      <c r="A19" s="12">
        <v>16</v>
      </c>
      <c r="B19" s="13" t="s">
        <v>112</v>
      </c>
      <c r="C19" s="6"/>
      <c r="D19" s="6"/>
      <c r="E19" s="6" t="s">
        <v>97</v>
      </c>
      <c r="F19" s="6" t="s">
        <v>77</v>
      </c>
      <c r="G19" s="6" t="s">
        <v>82</v>
      </c>
      <c r="H19" s="15">
        <v>45219</v>
      </c>
      <c r="I19" s="14" t="s">
        <v>132</v>
      </c>
      <c r="J19" s="21">
        <v>0</v>
      </c>
      <c r="K19" t="s">
        <v>131</v>
      </c>
      <c r="L19" s="13">
        <f>2023-1951</f>
        <v>72</v>
      </c>
      <c r="M19" s="6" t="s">
        <v>90</v>
      </c>
      <c r="N19" s="6" t="s">
        <v>77</v>
      </c>
    </row>
    <row r="20" spans="1:14">
      <c r="A20" s="12">
        <v>17</v>
      </c>
      <c r="B20" s="13" t="s">
        <v>113</v>
      </c>
      <c r="C20" s="6"/>
      <c r="D20" s="6"/>
      <c r="E20" s="6" t="s">
        <v>97</v>
      </c>
      <c r="F20" s="6" t="s">
        <v>77</v>
      </c>
      <c r="G20" s="6" t="s">
        <v>82</v>
      </c>
      <c r="H20" s="15">
        <v>45219</v>
      </c>
      <c r="I20" s="14" t="s">
        <v>132</v>
      </c>
      <c r="J20" s="21">
        <v>0</v>
      </c>
      <c r="K20" t="s">
        <v>131</v>
      </c>
      <c r="L20" s="13">
        <f>2023-1988</f>
        <v>35</v>
      </c>
      <c r="M20" s="6" t="s">
        <v>90</v>
      </c>
      <c r="N20" s="6" t="s">
        <v>77</v>
      </c>
    </row>
    <row r="21" spans="1:14">
      <c r="A21" s="12">
        <v>18</v>
      </c>
      <c r="B21" s="13" t="s">
        <v>114</v>
      </c>
      <c r="C21" s="6"/>
      <c r="D21" s="6"/>
      <c r="E21" s="6" t="s">
        <v>97</v>
      </c>
      <c r="F21" s="6" t="s">
        <v>78</v>
      </c>
      <c r="G21" s="6" t="s">
        <v>80</v>
      </c>
      <c r="H21" s="15">
        <v>45219</v>
      </c>
      <c r="I21" s="14" t="s">
        <v>132</v>
      </c>
      <c r="J21" s="21">
        <v>0</v>
      </c>
      <c r="K21" t="s">
        <v>131</v>
      </c>
      <c r="L21" s="13">
        <f>2023-1991</f>
        <v>32</v>
      </c>
      <c r="M21" s="6" t="s">
        <v>91</v>
      </c>
      <c r="N21" s="6" t="s">
        <v>78</v>
      </c>
    </row>
    <row r="22" spans="1:14">
      <c r="A22" s="12">
        <v>19</v>
      </c>
      <c r="B22" s="13" t="s">
        <v>115</v>
      </c>
      <c r="C22" s="6"/>
      <c r="D22" s="6"/>
      <c r="E22" s="6" t="s">
        <v>97</v>
      </c>
      <c r="F22" s="6" t="s">
        <v>77</v>
      </c>
      <c r="G22" s="6" t="s">
        <v>82</v>
      </c>
      <c r="H22" s="15">
        <v>45219</v>
      </c>
      <c r="I22" s="14" t="s">
        <v>132</v>
      </c>
      <c r="J22" s="21">
        <v>0</v>
      </c>
      <c r="K22" t="s">
        <v>131</v>
      </c>
      <c r="L22" s="13">
        <f>2023-1970</f>
        <v>53</v>
      </c>
      <c r="M22" s="6" t="s">
        <v>90</v>
      </c>
      <c r="N22" s="6" t="s">
        <v>77</v>
      </c>
    </row>
    <row r="23" spans="1:14">
      <c r="A23" s="12">
        <v>20</v>
      </c>
      <c r="B23" s="13" t="s">
        <v>116</v>
      </c>
      <c r="C23" s="6"/>
      <c r="D23" s="6"/>
      <c r="E23" s="6" t="s">
        <v>97</v>
      </c>
      <c r="F23" s="6" t="s">
        <v>77</v>
      </c>
      <c r="G23" s="6" t="s">
        <v>82</v>
      </c>
      <c r="H23" s="15">
        <v>45219</v>
      </c>
      <c r="I23" s="14" t="s">
        <v>132</v>
      </c>
      <c r="J23" s="21">
        <v>0</v>
      </c>
      <c r="K23" t="s">
        <v>131</v>
      </c>
      <c r="L23" s="13">
        <f>2023-1986</f>
        <v>37</v>
      </c>
      <c r="M23" s="6" t="s">
        <v>90</v>
      </c>
      <c r="N23" s="6" t="s">
        <v>77</v>
      </c>
    </row>
    <row r="24" spans="1:14">
      <c r="A24">
        <v>202301</v>
      </c>
      <c r="E24" s="16" t="s">
        <v>127</v>
      </c>
      <c r="F24" s="16" t="s">
        <v>78</v>
      </c>
      <c r="G24" s="16" t="s">
        <v>89</v>
      </c>
      <c r="H24" s="15">
        <v>45012</v>
      </c>
      <c r="I24" s="14" t="s">
        <v>128</v>
      </c>
      <c r="J24" s="20">
        <v>363</v>
      </c>
      <c r="K24" t="s">
        <v>131</v>
      </c>
      <c r="L24" s="6">
        <v>67</v>
      </c>
      <c r="M24" s="16" t="s">
        <v>91</v>
      </c>
      <c r="N24" s="16" t="s">
        <v>78</v>
      </c>
    </row>
    <row r="25" spans="1:14">
      <c r="A25">
        <v>202302</v>
      </c>
      <c r="E25" s="16" t="s">
        <v>127</v>
      </c>
      <c r="F25" s="16" t="s">
        <v>77</v>
      </c>
      <c r="G25" s="16" t="s">
        <v>89</v>
      </c>
      <c r="H25" s="15">
        <v>45012</v>
      </c>
      <c r="I25" s="14" t="s">
        <v>128</v>
      </c>
      <c r="J25" s="20">
        <v>363</v>
      </c>
      <c r="K25" t="s">
        <v>131</v>
      </c>
      <c r="L25" s="6">
        <v>68</v>
      </c>
      <c r="M25" s="16" t="s">
        <v>90</v>
      </c>
      <c r="N25" s="16" t="s">
        <v>77</v>
      </c>
    </row>
    <row r="26" spans="1:14">
      <c r="A26">
        <v>202303</v>
      </c>
      <c r="E26" s="16" t="s">
        <v>127</v>
      </c>
      <c r="F26" s="16" t="s">
        <v>77</v>
      </c>
      <c r="G26" s="16" t="s">
        <v>89</v>
      </c>
      <c r="H26" s="15">
        <v>45012</v>
      </c>
      <c r="I26" s="14" t="s">
        <v>128</v>
      </c>
      <c r="J26" s="20">
        <v>363</v>
      </c>
      <c r="K26" t="s">
        <v>131</v>
      </c>
      <c r="L26" s="6">
        <v>65</v>
      </c>
      <c r="M26" s="16" t="s">
        <v>90</v>
      </c>
      <c r="N26" s="16" t="s">
        <v>77</v>
      </c>
    </row>
    <row r="27" spans="1:14">
      <c r="A27">
        <v>202304</v>
      </c>
      <c r="E27" s="16" t="s">
        <v>127</v>
      </c>
      <c r="F27" s="16" t="s">
        <v>78</v>
      </c>
      <c r="G27" s="16" t="s">
        <v>89</v>
      </c>
      <c r="H27" s="15">
        <v>45012</v>
      </c>
      <c r="I27" s="14" t="s">
        <v>128</v>
      </c>
      <c r="J27" s="20">
        <v>363</v>
      </c>
      <c r="K27" t="s">
        <v>131</v>
      </c>
      <c r="L27" s="6">
        <v>53</v>
      </c>
      <c r="M27" s="16" t="s">
        <v>91</v>
      </c>
      <c r="N27" s="16" t="s">
        <v>78</v>
      </c>
    </row>
    <row r="28" spans="1:14">
      <c r="A28">
        <v>202305</v>
      </c>
      <c r="E28" s="16" t="s">
        <v>127</v>
      </c>
      <c r="F28" s="16" t="s">
        <v>78</v>
      </c>
      <c r="G28" s="16" t="s">
        <v>89</v>
      </c>
      <c r="H28" s="15">
        <v>45012</v>
      </c>
      <c r="I28" s="14" t="s">
        <v>128</v>
      </c>
      <c r="J28" s="20">
        <v>363</v>
      </c>
      <c r="K28" t="s">
        <v>131</v>
      </c>
      <c r="L28" s="6">
        <v>62</v>
      </c>
      <c r="M28" s="16" t="s">
        <v>91</v>
      </c>
      <c r="N28" s="16" t="s">
        <v>78</v>
      </c>
    </row>
    <row r="29" spans="1:14">
      <c r="A29">
        <v>202306</v>
      </c>
      <c r="E29" s="16" t="s">
        <v>127</v>
      </c>
      <c r="F29" s="16" t="s">
        <v>77</v>
      </c>
      <c r="G29" s="16" t="s">
        <v>89</v>
      </c>
      <c r="H29" s="15">
        <v>45012</v>
      </c>
      <c r="I29" s="14" t="s">
        <v>128</v>
      </c>
      <c r="J29" s="20">
        <v>363</v>
      </c>
      <c r="K29" t="s">
        <v>131</v>
      </c>
      <c r="L29" s="6">
        <v>56</v>
      </c>
      <c r="M29" s="16" t="s">
        <v>90</v>
      </c>
      <c r="N29" s="16" t="s">
        <v>77</v>
      </c>
    </row>
    <row r="30" spans="1:14">
      <c r="A30">
        <v>202307</v>
      </c>
      <c r="E30" s="16" t="s">
        <v>127</v>
      </c>
      <c r="F30" s="16" t="s">
        <v>78</v>
      </c>
      <c r="G30" s="16" t="s">
        <v>89</v>
      </c>
      <c r="H30" s="15">
        <v>45012</v>
      </c>
      <c r="I30" s="14" t="s">
        <v>128</v>
      </c>
      <c r="J30" s="20">
        <v>363</v>
      </c>
      <c r="K30" t="s">
        <v>131</v>
      </c>
      <c r="L30" s="6">
        <v>35</v>
      </c>
      <c r="M30" s="16" t="s">
        <v>91</v>
      </c>
      <c r="N30" s="16" t="s">
        <v>78</v>
      </c>
    </row>
    <row r="31" spans="1:14">
      <c r="A31">
        <v>202308</v>
      </c>
      <c r="E31" s="16" t="s">
        <v>127</v>
      </c>
      <c r="F31" s="16" t="s">
        <v>77</v>
      </c>
      <c r="G31" s="16" t="s">
        <v>89</v>
      </c>
      <c r="H31" s="15">
        <v>45012</v>
      </c>
      <c r="I31" s="14" t="s">
        <v>128</v>
      </c>
      <c r="J31" s="20">
        <v>363</v>
      </c>
      <c r="K31" t="s">
        <v>131</v>
      </c>
      <c r="L31" s="6">
        <v>66</v>
      </c>
      <c r="M31" s="16" t="s">
        <v>90</v>
      </c>
      <c r="N31" s="16" t="s">
        <v>77</v>
      </c>
    </row>
    <row r="32" spans="1:14">
      <c r="A32">
        <v>202309</v>
      </c>
      <c r="E32" s="16" t="s">
        <v>127</v>
      </c>
      <c r="F32" s="16" t="s">
        <v>78</v>
      </c>
      <c r="G32" s="16" t="s">
        <v>89</v>
      </c>
      <c r="H32" s="15">
        <v>45012</v>
      </c>
      <c r="I32" s="14" t="s">
        <v>128</v>
      </c>
      <c r="J32" s="20">
        <v>363</v>
      </c>
      <c r="K32" t="s">
        <v>131</v>
      </c>
      <c r="L32" s="6">
        <v>51</v>
      </c>
      <c r="M32" s="16" t="s">
        <v>91</v>
      </c>
      <c r="N32" s="16" t="s">
        <v>78</v>
      </c>
    </row>
    <row r="33" spans="1:14">
      <c r="A33">
        <v>202310</v>
      </c>
      <c r="E33" s="16" t="s">
        <v>127</v>
      </c>
      <c r="F33" s="16" t="s">
        <v>77</v>
      </c>
      <c r="G33" s="16" t="s">
        <v>89</v>
      </c>
      <c r="H33" s="15">
        <v>45012</v>
      </c>
      <c r="I33" s="14" t="s">
        <v>128</v>
      </c>
      <c r="J33" s="20">
        <v>363</v>
      </c>
      <c r="K33" t="s">
        <v>131</v>
      </c>
      <c r="L33" s="6">
        <v>52</v>
      </c>
      <c r="M33" s="16" t="s">
        <v>90</v>
      </c>
      <c r="N33" s="16" t="s">
        <v>77</v>
      </c>
    </row>
    <row r="34" spans="1:14">
      <c r="A34">
        <v>202311</v>
      </c>
      <c r="E34" s="16" t="s">
        <v>127</v>
      </c>
      <c r="F34" s="16" t="s">
        <v>78</v>
      </c>
      <c r="G34" s="16" t="s">
        <v>89</v>
      </c>
      <c r="H34" s="15">
        <v>45012</v>
      </c>
      <c r="I34" s="14" t="s">
        <v>128</v>
      </c>
      <c r="J34" s="20">
        <v>363</v>
      </c>
      <c r="K34" t="s">
        <v>131</v>
      </c>
      <c r="L34" s="6">
        <v>71</v>
      </c>
      <c r="M34" s="16" t="s">
        <v>91</v>
      </c>
      <c r="N34" s="16" t="s">
        <v>78</v>
      </c>
    </row>
    <row r="35" spans="1:14" ht="28.8">
      <c r="A35">
        <v>202312</v>
      </c>
      <c r="E35" s="16" t="s">
        <v>127</v>
      </c>
      <c r="F35" s="16" t="s">
        <v>77</v>
      </c>
      <c r="G35" s="16" t="s">
        <v>89</v>
      </c>
      <c r="H35" s="15">
        <v>44993</v>
      </c>
      <c r="I35" s="14" t="s">
        <v>121</v>
      </c>
      <c r="J35" s="20">
        <v>0</v>
      </c>
      <c r="K35" t="s">
        <v>131</v>
      </c>
      <c r="L35" s="6">
        <v>51</v>
      </c>
      <c r="M35" s="16" t="s">
        <v>90</v>
      </c>
      <c r="N35" s="16" t="s">
        <v>77</v>
      </c>
    </row>
    <row r="36" spans="1:14" ht="28.8">
      <c r="A36">
        <v>202313</v>
      </c>
      <c r="E36" s="16" t="s">
        <v>127</v>
      </c>
      <c r="F36" s="16" t="s">
        <v>77</v>
      </c>
      <c r="G36" s="16" t="s">
        <v>89</v>
      </c>
      <c r="H36" s="15">
        <v>44993</v>
      </c>
      <c r="I36" s="14" t="s">
        <v>121</v>
      </c>
      <c r="J36" s="20">
        <v>0</v>
      </c>
      <c r="K36" t="s">
        <v>131</v>
      </c>
      <c r="L36" s="6">
        <v>67</v>
      </c>
      <c r="M36" s="16" t="s">
        <v>90</v>
      </c>
      <c r="N36" s="16" t="s">
        <v>77</v>
      </c>
    </row>
    <row r="37" spans="1:14" ht="28.8">
      <c r="A37">
        <v>202314</v>
      </c>
      <c r="E37" s="16" t="s">
        <v>127</v>
      </c>
      <c r="F37" s="16" t="s">
        <v>78</v>
      </c>
      <c r="G37" s="16" t="s">
        <v>89</v>
      </c>
      <c r="H37" s="15">
        <v>44993</v>
      </c>
      <c r="I37" s="14" t="s">
        <v>121</v>
      </c>
      <c r="J37" s="20">
        <v>0</v>
      </c>
      <c r="K37" t="s">
        <v>131</v>
      </c>
      <c r="L37" s="6">
        <v>62</v>
      </c>
      <c r="M37" s="16" t="s">
        <v>91</v>
      </c>
      <c r="N37" s="16" t="s">
        <v>78</v>
      </c>
    </row>
    <row r="38" spans="1:14" ht="28.8">
      <c r="A38">
        <v>202315</v>
      </c>
      <c r="E38" s="16" t="s">
        <v>127</v>
      </c>
      <c r="F38" s="16" t="s">
        <v>77</v>
      </c>
      <c r="G38" s="16" t="s">
        <v>89</v>
      </c>
      <c r="H38" s="15">
        <v>44993</v>
      </c>
      <c r="I38" s="14" t="s">
        <v>121</v>
      </c>
      <c r="J38" s="20">
        <v>0</v>
      </c>
      <c r="K38" t="s">
        <v>131</v>
      </c>
      <c r="L38" s="6">
        <v>36</v>
      </c>
      <c r="M38" s="16" t="s">
        <v>90</v>
      </c>
      <c r="N38" s="16" t="s">
        <v>77</v>
      </c>
    </row>
    <row r="39" spans="1:14" ht="28.8">
      <c r="A39">
        <v>202316</v>
      </c>
      <c r="E39" s="16" t="s">
        <v>127</v>
      </c>
      <c r="F39" s="16" t="s">
        <v>77</v>
      </c>
      <c r="G39" s="16" t="s">
        <v>89</v>
      </c>
      <c r="H39" s="15">
        <v>44993</v>
      </c>
      <c r="I39" s="14" t="s">
        <v>121</v>
      </c>
      <c r="J39" s="20">
        <v>0</v>
      </c>
      <c r="K39" t="s">
        <v>131</v>
      </c>
      <c r="L39" s="6">
        <v>41</v>
      </c>
      <c r="M39" s="16" t="s">
        <v>90</v>
      </c>
      <c r="N39" s="16" t="s">
        <v>77</v>
      </c>
    </row>
    <row r="40" spans="1:14" ht="28.8">
      <c r="A40">
        <v>202317</v>
      </c>
      <c r="E40" s="16" t="s">
        <v>127</v>
      </c>
      <c r="F40" s="16" t="s">
        <v>77</v>
      </c>
      <c r="G40" s="16" t="s">
        <v>89</v>
      </c>
      <c r="H40" s="15">
        <v>44967</v>
      </c>
      <c r="I40" s="14" t="s">
        <v>122</v>
      </c>
      <c r="J40" s="20">
        <v>0</v>
      </c>
      <c r="K40" t="s">
        <v>131</v>
      </c>
      <c r="L40" s="6">
        <v>65</v>
      </c>
      <c r="M40" s="16" t="s">
        <v>90</v>
      </c>
      <c r="N40" s="16" t="s">
        <v>77</v>
      </c>
    </row>
    <row r="41" spans="1:14" ht="28.8">
      <c r="A41">
        <v>202318</v>
      </c>
      <c r="E41" s="16" t="s">
        <v>127</v>
      </c>
      <c r="F41" s="16" t="s">
        <v>78</v>
      </c>
      <c r="G41" s="16" t="s">
        <v>89</v>
      </c>
      <c r="H41" s="15">
        <v>44967</v>
      </c>
      <c r="I41" s="14" t="s">
        <v>122</v>
      </c>
      <c r="J41" s="20">
        <v>0</v>
      </c>
      <c r="K41" t="s">
        <v>131</v>
      </c>
      <c r="L41" s="6">
        <v>62</v>
      </c>
      <c r="M41" s="16" t="s">
        <v>91</v>
      </c>
      <c r="N41" s="16" t="s">
        <v>78</v>
      </c>
    </row>
    <row r="42" spans="1:14" ht="28.8">
      <c r="A42">
        <v>202319</v>
      </c>
      <c r="E42" s="16" t="s">
        <v>127</v>
      </c>
      <c r="F42" s="16" t="s">
        <v>78</v>
      </c>
      <c r="G42" s="16" t="s">
        <v>89</v>
      </c>
      <c r="H42" s="15">
        <v>44967</v>
      </c>
      <c r="I42" s="14" t="s">
        <v>122</v>
      </c>
      <c r="J42" s="20">
        <v>0</v>
      </c>
      <c r="K42" t="s">
        <v>131</v>
      </c>
      <c r="L42" s="6">
        <v>60</v>
      </c>
      <c r="M42" s="16" t="s">
        <v>91</v>
      </c>
      <c r="N42" s="16" t="s">
        <v>78</v>
      </c>
    </row>
    <row r="43" spans="1:14" ht="28.8">
      <c r="A43">
        <v>202320</v>
      </c>
      <c r="E43" s="16" t="s">
        <v>127</v>
      </c>
      <c r="F43" s="16" t="s">
        <v>78</v>
      </c>
      <c r="G43" s="16" t="s">
        <v>89</v>
      </c>
      <c r="H43" s="15">
        <v>44967</v>
      </c>
      <c r="I43" s="14" t="s">
        <v>122</v>
      </c>
      <c r="J43" s="20">
        <v>0</v>
      </c>
      <c r="K43" t="s">
        <v>131</v>
      </c>
      <c r="L43" s="6">
        <v>67</v>
      </c>
      <c r="M43" s="16" t="s">
        <v>91</v>
      </c>
      <c r="N43" s="16" t="s">
        <v>78</v>
      </c>
    </row>
    <row r="44" spans="1:14" ht="28.8">
      <c r="A44">
        <v>202321</v>
      </c>
      <c r="E44" s="16" t="s">
        <v>127</v>
      </c>
      <c r="F44" s="16" t="s">
        <v>78</v>
      </c>
      <c r="G44" s="16" t="s">
        <v>89</v>
      </c>
      <c r="H44" s="15">
        <v>44967</v>
      </c>
      <c r="I44" s="14" t="s">
        <v>122</v>
      </c>
      <c r="J44" s="20">
        <v>0</v>
      </c>
      <c r="K44" t="s">
        <v>131</v>
      </c>
      <c r="L44" s="6">
        <v>71</v>
      </c>
      <c r="M44" s="16" t="s">
        <v>91</v>
      </c>
      <c r="N44" s="16" t="s">
        <v>78</v>
      </c>
    </row>
    <row r="45" spans="1:14" ht="28.8">
      <c r="A45">
        <v>202322</v>
      </c>
      <c r="E45" s="16" t="s">
        <v>127</v>
      </c>
      <c r="F45" s="16" t="s">
        <v>78</v>
      </c>
      <c r="G45" s="16" t="s">
        <v>89</v>
      </c>
      <c r="H45" s="15">
        <v>44967</v>
      </c>
      <c r="I45" s="14" t="s">
        <v>122</v>
      </c>
      <c r="J45" s="20">
        <v>0</v>
      </c>
      <c r="K45" t="s">
        <v>131</v>
      </c>
      <c r="L45" s="6">
        <v>51</v>
      </c>
      <c r="M45" s="16" t="s">
        <v>91</v>
      </c>
      <c r="N45" s="16" t="s">
        <v>78</v>
      </c>
    </row>
    <row r="46" spans="1:14" ht="28.8">
      <c r="A46">
        <v>202323</v>
      </c>
      <c r="E46" s="16" t="s">
        <v>127</v>
      </c>
      <c r="F46" s="16" t="s">
        <v>77</v>
      </c>
      <c r="G46" s="16" t="s">
        <v>89</v>
      </c>
      <c r="H46" s="15">
        <v>44967</v>
      </c>
      <c r="I46" s="14" t="s">
        <v>122</v>
      </c>
      <c r="J46" s="20">
        <v>0</v>
      </c>
      <c r="K46" t="s">
        <v>131</v>
      </c>
      <c r="L46" s="6">
        <v>40</v>
      </c>
      <c r="M46" s="16" t="s">
        <v>90</v>
      </c>
      <c r="N46" s="16" t="s">
        <v>77</v>
      </c>
    </row>
    <row r="47" spans="1:14" ht="28.8">
      <c r="A47">
        <v>202324</v>
      </c>
      <c r="E47" s="16" t="s">
        <v>127</v>
      </c>
      <c r="F47" s="16" t="s">
        <v>78</v>
      </c>
      <c r="G47" s="16" t="s">
        <v>89</v>
      </c>
      <c r="H47" s="15">
        <v>44855</v>
      </c>
      <c r="I47" s="14" t="s">
        <v>129</v>
      </c>
      <c r="J47" s="20">
        <v>0</v>
      </c>
      <c r="K47" t="s">
        <v>131</v>
      </c>
      <c r="L47" s="6">
        <v>51</v>
      </c>
      <c r="M47" s="16" t="s">
        <v>91</v>
      </c>
      <c r="N47" s="16" t="s">
        <v>78</v>
      </c>
    </row>
    <row r="48" spans="1:14" ht="28.8">
      <c r="A48">
        <v>202325</v>
      </c>
      <c r="E48" s="16" t="s">
        <v>127</v>
      </c>
      <c r="F48" s="16" t="s">
        <v>77</v>
      </c>
      <c r="G48" s="16" t="s">
        <v>89</v>
      </c>
      <c r="H48" s="15">
        <v>44855</v>
      </c>
      <c r="I48" s="14" t="s">
        <v>129</v>
      </c>
      <c r="J48" s="20">
        <v>0</v>
      </c>
      <c r="K48" t="s">
        <v>131</v>
      </c>
      <c r="L48" s="6">
        <v>52</v>
      </c>
      <c r="M48" s="16" t="s">
        <v>90</v>
      </c>
      <c r="N48" s="16" t="s">
        <v>77</v>
      </c>
    </row>
    <row r="49" spans="1:14" ht="28.8">
      <c r="A49">
        <v>202326</v>
      </c>
      <c r="E49" s="16" t="s">
        <v>127</v>
      </c>
      <c r="F49" s="16" t="s">
        <v>78</v>
      </c>
      <c r="G49" s="16" t="s">
        <v>89</v>
      </c>
      <c r="H49" s="15">
        <v>44855</v>
      </c>
      <c r="I49" s="14" t="s">
        <v>129</v>
      </c>
      <c r="J49" s="20">
        <v>0</v>
      </c>
      <c r="K49" t="s">
        <v>131</v>
      </c>
      <c r="L49" s="6">
        <v>60</v>
      </c>
      <c r="M49" s="16" t="s">
        <v>91</v>
      </c>
      <c r="N49" s="16" t="s">
        <v>78</v>
      </c>
    </row>
    <row r="50" spans="1:14" ht="28.8">
      <c r="A50">
        <v>202327</v>
      </c>
      <c r="E50" s="16" t="s">
        <v>127</v>
      </c>
      <c r="F50" s="16" t="s">
        <v>77</v>
      </c>
      <c r="G50" s="16" t="s">
        <v>89</v>
      </c>
      <c r="H50" s="15">
        <v>44855</v>
      </c>
      <c r="I50" s="14" t="s">
        <v>129</v>
      </c>
      <c r="J50" s="20">
        <v>0</v>
      </c>
      <c r="K50" t="s">
        <v>131</v>
      </c>
      <c r="L50" s="6">
        <v>41</v>
      </c>
      <c r="M50" s="16" t="s">
        <v>90</v>
      </c>
      <c r="N50" s="16" t="s">
        <v>77</v>
      </c>
    </row>
    <row r="51" spans="1:14" ht="28.8">
      <c r="A51">
        <v>202328</v>
      </c>
      <c r="E51" s="16" t="s">
        <v>127</v>
      </c>
      <c r="F51" s="16" t="s">
        <v>78</v>
      </c>
      <c r="G51" s="16" t="s">
        <v>89</v>
      </c>
      <c r="H51" s="15">
        <v>44855</v>
      </c>
      <c r="I51" s="14" t="s">
        <v>129</v>
      </c>
      <c r="J51" s="20">
        <v>0</v>
      </c>
      <c r="K51" t="s">
        <v>131</v>
      </c>
      <c r="L51" s="6">
        <v>35</v>
      </c>
      <c r="M51" s="16" t="s">
        <v>91</v>
      </c>
      <c r="N51" s="16" t="s">
        <v>78</v>
      </c>
    </row>
    <row r="52" spans="1:14">
      <c r="A52">
        <v>202329</v>
      </c>
      <c r="E52" s="16" t="s">
        <v>127</v>
      </c>
      <c r="F52" s="16" t="s">
        <v>77</v>
      </c>
      <c r="G52" s="16" t="s">
        <v>89</v>
      </c>
      <c r="H52" s="15">
        <v>44805</v>
      </c>
      <c r="I52" s="14" t="s">
        <v>130</v>
      </c>
      <c r="J52" s="20">
        <v>0</v>
      </c>
      <c r="K52" t="s">
        <v>131</v>
      </c>
      <c r="L52" s="6">
        <v>67</v>
      </c>
      <c r="M52" s="16" t="s">
        <v>90</v>
      </c>
      <c r="N52" s="16" t="s">
        <v>77</v>
      </c>
    </row>
    <row r="53" spans="1:14">
      <c r="A53">
        <v>202330</v>
      </c>
      <c r="E53" s="16" t="s">
        <v>127</v>
      </c>
      <c r="F53" s="16" t="s">
        <v>78</v>
      </c>
      <c r="G53" s="16" t="s">
        <v>89</v>
      </c>
      <c r="H53" s="15">
        <v>44805</v>
      </c>
      <c r="I53" s="14" t="s">
        <v>130</v>
      </c>
      <c r="J53" s="20">
        <v>0</v>
      </c>
      <c r="K53" t="s">
        <v>131</v>
      </c>
      <c r="L53" s="6">
        <v>60</v>
      </c>
      <c r="M53" s="16" t="s">
        <v>91</v>
      </c>
      <c r="N53" s="16" t="s">
        <v>78</v>
      </c>
    </row>
    <row r="54" spans="1:14">
      <c r="A54">
        <v>202331</v>
      </c>
      <c r="E54" s="16" t="s">
        <v>127</v>
      </c>
      <c r="F54" s="16" t="s">
        <v>78</v>
      </c>
      <c r="G54" s="16" t="s">
        <v>89</v>
      </c>
      <c r="H54" s="15">
        <v>44805</v>
      </c>
      <c r="I54" s="14" t="s">
        <v>130</v>
      </c>
      <c r="J54" s="20">
        <v>0</v>
      </c>
      <c r="K54" t="s">
        <v>131</v>
      </c>
      <c r="L54" s="6">
        <v>79</v>
      </c>
      <c r="M54" s="16" t="s">
        <v>91</v>
      </c>
      <c r="N54" s="16" t="s">
        <v>78</v>
      </c>
    </row>
    <row r="55" spans="1:14">
      <c r="A55">
        <v>202332</v>
      </c>
      <c r="E55" s="16" t="s">
        <v>127</v>
      </c>
      <c r="F55" s="16" t="s">
        <v>78</v>
      </c>
      <c r="G55" s="16" t="s">
        <v>89</v>
      </c>
      <c r="H55" s="15">
        <v>44805</v>
      </c>
      <c r="I55" s="14" t="s">
        <v>130</v>
      </c>
      <c r="J55" s="20">
        <v>0</v>
      </c>
      <c r="K55" t="s">
        <v>131</v>
      </c>
      <c r="L55" s="6">
        <v>67</v>
      </c>
      <c r="M55" s="16" t="s">
        <v>91</v>
      </c>
      <c r="N55" s="16" t="s">
        <v>78</v>
      </c>
    </row>
    <row r="56" spans="1:14">
      <c r="A56">
        <v>202333</v>
      </c>
      <c r="E56" s="16" t="s">
        <v>127</v>
      </c>
      <c r="F56" s="16" t="s">
        <v>78</v>
      </c>
      <c r="G56" s="16" t="s">
        <v>89</v>
      </c>
      <c r="H56" s="15">
        <v>44805</v>
      </c>
      <c r="I56" s="14" t="s">
        <v>130</v>
      </c>
      <c r="J56" s="20">
        <v>0</v>
      </c>
      <c r="K56" t="s">
        <v>131</v>
      </c>
      <c r="L56" s="6">
        <v>53</v>
      </c>
      <c r="M56" s="16" t="s">
        <v>91</v>
      </c>
      <c r="N56" s="16" t="s">
        <v>78</v>
      </c>
    </row>
    <row r="57" spans="1:14">
      <c r="A57">
        <v>202334</v>
      </c>
      <c r="E57" s="16" t="s">
        <v>127</v>
      </c>
      <c r="F57" s="16" t="s">
        <v>78</v>
      </c>
      <c r="G57" s="16" t="s">
        <v>89</v>
      </c>
      <c r="H57" s="15">
        <v>44805</v>
      </c>
      <c r="I57" s="14" t="s">
        <v>130</v>
      </c>
      <c r="J57" s="20">
        <v>0</v>
      </c>
      <c r="K57" t="s">
        <v>131</v>
      </c>
      <c r="L57" s="6">
        <v>65</v>
      </c>
      <c r="M57" s="16" t="s">
        <v>91</v>
      </c>
      <c r="N57" s="16" t="s">
        <v>78</v>
      </c>
    </row>
    <row r="58" spans="1:14">
      <c r="A58">
        <v>202335</v>
      </c>
      <c r="E58" s="16" t="s">
        <v>127</v>
      </c>
      <c r="F58" s="16" t="s">
        <v>78</v>
      </c>
      <c r="G58" s="16" t="s">
        <v>89</v>
      </c>
      <c r="H58" s="15">
        <v>44805</v>
      </c>
      <c r="I58" s="14" t="s">
        <v>130</v>
      </c>
      <c r="J58" s="20">
        <v>0</v>
      </c>
      <c r="K58" t="s">
        <v>131</v>
      </c>
      <c r="L58" s="6">
        <v>50</v>
      </c>
      <c r="M58" s="16" t="s">
        <v>91</v>
      </c>
      <c r="N58" s="16" t="s">
        <v>78</v>
      </c>
    </row>
    <row r="59" spans="1:14">
      <c r="A59">
        <v>202336</v>
      </c>
      <c r="E59" s="16" t="s">
        <v>127</v>
      </c>
      <c r="F59" s="16" t="s">
        <v>77</v>
      </c>
      <c r="G59" s="16" t="s">
        <v>89</v>
      </c>
      <c r="H59" s="15">
        <v>44805</v>
      </c>
      <c r="I59" s="14" t="s">
        <v>130</v>
      </c>
      <c r="J59" s="20">
        <v>0</v>
      </c>
      <c r="K59" t="s">
        <v>131</v>
      </c>
      <c r="L59" s="6">
        <v>65</v>
      </c>
      <c r="M59" s="16" t="s">
        <v>90</v>
      </c>
      <c r="N59" s="16" t="s">
        <v>77</v>
      </c>
    </row>
    <row r="60" spans="1:14">
      <c r="A60">
        <v>202337</v>
      </c>
      <c r="E60" s="16" t="s">
        <v>127</v>
      </c>
      <c r="F60" s="16" t="s">
        <v>78</v>
      </c>
      <c r="G60" s="16" t="s">
        <v>89</v>
      </c>
      <c r="H60" s="15">
        <v>44805</v>
      </c>
      <c r="I60" s="14" t="s">
        <v>130</v>
      </c>
      <c r="J60" s="20">
        <v>0</v>
      </c>
      <c r="K60" t="s">
        <v>131</v>
      </c>
      <c r="L60" s="6">
        <v>58</v>
      </c>
      <c r="M60" s="16" t="s">
        <v>91</v>
      </c>
      <c r="N60" s="16" t="s">
        <v>78</v>
      </c>
    </row>
    <row r="61" spans="1:14">
      <c r="A61">
        <v>202338</v>
      </c>
      <c r="E61" s="16" t="s">
        <v>127</v>
      </c>
      <c r="F61" s="16" t="s">
        <v>78</v>
      </c>
      <c r="G61" s="16" t="s">
        <v>89</v>
      </c>
      <c r="H61" s="15">
        <v>44805</v>
      </c>
      <c r="I61" s="14" t="s">
        <v>130</v>
      </c>
      <c r="J61" s="20">
        <v>0</v>
      </c>
      <c r="K61" t="s">
        <v>131</v>
      </c>
      <c r="L61" s="6">
        <v>61</v>
      </c>
      <c r="M61" s="16" t="s">
        <v>91</v>
      </c>
      <c r="N61" s="16" t="s">
        <v>78</v>
      </c>
    </row>
    <row r="62" spans="1:14">
      <c r="A62">
        <v>202339</v>
      </c>
      <c r="E62" s="16" t="s">
        <v>127</v>
      </c>
      <c r="F62" s="16" t="s">
        <v>77</v>
      </c>
      <c r="G62" s="16" t="s">
        <v>89</v>
      </c>
      <c r="H62" s="15">
        <v>44805</v>
      </c>
      <c r="I62" s="14" t="s">
        <v>130</v>
      </c>
      <c r="J62" s="20">
        <v>0</v>
      </c>
      <c r="K62" t="s">
        <v>131</v>
      </c>
      <c r="L62" s="6">
        <v>48</v>
      </c>
      <c r="M62" s="16" t="s">
        <v>90</v>
      </c>
      <c r="N62" s="16" t="s">
        <v>77</v>
      </c>
    </row>
    <row r="63" spans="1:14">
      <c r="A63">
        <v>202340</v>
      </c>
      <c r="E63" s="16" t="s">
        <v>127</v>
      </c>
      <c r="F63" s="16" t="s">
        <v>77</v>
      </c>
      <c r="G63" s="16" t="s">
        <v>89</v>
      </c>
      <c r="H63" s="15">
        <v>44805</v>
      </c>
      <c r="I63" s="14" t="s">
        <v>130</v>
      </c>
      <c r="J63" s="20">
        <v>0</v>
      </c>
      <c r="K63" t="s">
        <v>131</v>
      </c>
      <c r="L63" s="6">
        <v>42</v>
      </c>
      <c r="M63" s="16" t="s">
        <v>90</v>
      </c>
      <c r="N63" s="16" t="s">
        <v>77</v>
      </c>
    </row>
    <row r="64" spans="1:14">
      <c r="A64">
        <v>202341</v>
      </c>
      <c r="E64" s="16" t="s">
        <v>127</v>
      </c>
      <c r="F64" s="16" t="s">
        <v>77</v>
      </c>
      <c r="G64" s="16" t="s">
        <v>89</v>
      </c>
      <c r="H64" s="15">
        <v>44805</v>
      </c>
      <c r="I64" s="14" t="s">
        <v>130</v>
      </c>
      <c r="J64" s="20">
        <v>0</v>
      </c>
      <c r="K64" t="s">
        <v>131</v>
      </c>
      <c r="L64" s="6">
        <v>64</v>
      </c>
      <c r="M64" s="16" t="s">
        <v>90</v>
      </c>
      <c r="N64" s="16" t="s">
        <v>77</v>
      </c>
    </row>
  </sheetData>
  <dataValidations count="5">
    <dataValidation type="list" allowBlank="1" showErrorMessage="1" sqref="F65:F201" xr:uid="{00000000-0002-0000-0300-000000000000}">
      <formula1>Hidden_1_Tabla_4359675</formula1>
    </dataValidation>
    <dataValidation type="list" allowBlank="1" showErrorMessage="1" sqref="G4:G201" xr:uid="{00000000-0002-0000-0300-000001000000}">
      <formula1>Hidden_2_Tabla_4359676</formula1>
    </dataValidation>
    <dataValidation type="list" allowBlank="1" showErrorMessage="1" sqref="M4:M23 M65:M201" xr:uid="{00000000-0002-0000-0300-000002000000}">
      <formula1>Hidden_3_Tabla_43596712</formula1>
    </dataValidation>
    <dataValidation type="list" allowBlank="1" showErrorMessage="1" sqref="N4:N201 F4:F64" xr:uid="{00000000-0002-0000-0300-000003000000}">
      <formula1>Hidden_4_Tabla_43596713</formula1>
    </dataValidation>
    <dataValidation type="list" allowBlank="1" showErrorMessage="1" sqref="M24:M64" xr:uid="{9D478B78-8A28-432D-A3DA-76CE8B5263DF}">
      <formula1>Hidden_1_Tabla_43596710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8671875" defaultRowHeight="14.4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/>
  <sheetData>
    <row r="1" spans="1:1">
      <c r="A1" t="s">
        <v>90</v>
      </c>
    </row>
    <row r="2" spans="1:1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8.88671875" defaultRowHeight="14.4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Tabla_435967</vt:lpstr>
      <vt:lpstr>Hidden_1_Tabla_435967</vt:lpstr>
      <vt:lpstr>Hidden_2_Tabla_435967</vt:lpstr>
      <vt:lpstr>Hidden_3_Tabla_435967</vt:lpstr>
      <vt:lpstr>Hidden_4_Tabla_435967</vt:lpstr>
      <vt:lpstr>Hidden_1_Tabla_4359675</vt:lpstr>
      <vt:lpstr>Hidden_13</vt:lpstr>
      <vt:lpstr>Hidden_2_Tabla_4359676</vt:lpstr>
      <vt:lpstr>Hidden_24</vt:lpstr>
      <vt:lpstr>Hidden_3_Tabla_43596712</vt:lpstr>
      <vt:lpstr>Hidden_4_Tabla_43596713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2024-01-02T21:49:17Z</dcterms:created>
  <dcterms:modified xsi:type="dcterms:W3CDTF">2024-01-20T17:03:10Z</dcterms:modified>
</cp:coreProperties>
</file>